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80" windowHeight="10464" activeTab="0"/>
  </bookViews>
  <sheets>
    <sheet name="Sheet1" sheetId="1" r:id="rId1"/>
    <sheet name="New Wells Approved" sheetId="2" r:id="rId2"/>
    <sheet name="Dismissed Wells" sheetId="3" r:id="rId3"/>
    <sheet name="New Wells Approval details" sheetId="4" r:id="rId4"/>
    <sheet name="Status_Code" sheetId="5" r:id="rId5"/>
    <sheet name="County_Code" sheetId="6" r:id="rId6"/>
    <sheet name="WWC5_Reports" sheetId="7" r:id="rId7"/>
  </sheets>
  <definedNames/>
  <calcPr fullCalcOnLoad="1"/>
</workbook>
</file>

<file path=xl/sharedStrings.xml><?xml version="1.0" encoding="utf-8"?>
<sst xmlns="http://schemas.openxmlformats.org/spreadsheetml/2006/main" count="2964" uniqueCount="760">
  <si>
    <t xml:space="preserve">Code </t>
  </si>
  <si>
    <t>Full name</t>
  </si>
  <si>
    <t>Vested Active</t>
  </si>
  <si>
    <t>Dismissed After Vested</t>
  </si>
  <si>
    <t>Pending Initial Review</t>
  </si>
  <si>
    <t>New Application Initial Review Began</t>
  </si>
  <si>
    <t>New Application Special Projects</t>
  </si>
  <si>
    <t>New Application Hold AP 85-1</t>
  </si>
  <si>
    <t>New Application Hold AP 87-1</t>
  </si>
  <si>
    <t>New Application Moratorium 90-2</t>
  </si>
  <si>
    <t>New Application Moratorium 90-5</t>
  </si>
  <si>
    <t>New Application Hold AP 90-6</t>
  </si>
  <si>
    <t>New Application Moratorium 91-11</t>
  </si>
  <si>
    <t>New Application Returned for Additional Data</t>
  </si>
  <si>
    <t xml:space="preserve">New Application Pending Additional Investigation by Field Office </t>
  </si>
  <si>
    <t>New Application Suspended for Comments from Applicant</t>
  </si>
  <si>
    <t>New Application Suspended for Comments from GMD</t>
  </si>
  <si>
    <t>New Application Suspended for Comments from Adjacent Right Holders</t>
  </si>
  <si>
    <t xml:space="preserve">DH </t>
  </si>
  <si>
    <t>New Application Suspended for Comments from Field Office</t>
  </si>
  <si>
    <t xml:space="preserve">DI </t>
  </si>
  <si>
    <t>New Application Suspended for Comments from Other Agency</t>
  </si>
  <si>
    <t>New Application Suspended Pending Action on (Another?) Right</t>
  </si>
  <si>
    <t>Pending Chief Engineer Action</t>
  </si>
  <si>
    <t>Dismissed Prior to Approval</t>
  </si>
  <si>
    <t>Denied Prior to Approval</t>
  </si>
  <si>
    <t>Reinstated Prior to Approval</t>
  </si>
  <si>
    <t>Approved Pending Completion</t>
  </si>
  <si>
    <t>Extended Time to Complete</t>
  </si>
  <si>
    <t>Dismissed Pending Completion</t>
  </si>
  <si>
    <t>Reinstated Pending Completion</t>
  </si>
  <si>
    <t>Partial Completion</t>
  </si>
  <si>
    <t>Partial Completion - Extended Time to Complete</t>
  </si>
  <si>
    <t>Completed Pending Inspection</t>
  </si>
  <si>
    <t>Completed - Extended Time to Perfect</t>
  </si>
  <si>
    <t>Dismissed Pending Inspection</t>
  </si>
  <si>
    <t>Reinstated Pending Inspection</t>
  </si>
  <si>
    <t>Completed - Partial Inspection</t>
  </si>
  <si>
    <t>Partial Inspection Extended Time to Perfect</t>
  </si>
  <si>
    <t>Inspected Pending Perfection</t>
  </si>
  <si>
    <t>Inspected Pending Perfection - Extended Time to Perfect</t>
  </si>
  <si>
    <t>Dismissed Pending Perfection</t>
  </si>
  <si>
    <t>Reinstated Pending Perfection</t>
  </si>
  <si>
    <t>Proposed Certificate</t>
  </si>
  <si>
    <t>Proposed Certificate - Extended Time to Perfect</t>
  </si>
  <si>
    <t>Suspended for Draft Certificate</t>
  </si>
  <si>
    <t>Certificate Issued</t>
  </si>
  <si>
    <t>Dismissed After Certificate Issued</t>
  </si>
  <si>
    <t>Reinstated After Certificate Issued</t>
  </si>
  <si>
    <t>Reinstated After Vested</t>
  </si>
  <si>
    <t>Change Application for Point of Diversion</t>
  </si>
  <si>
    <t>Change Application for Place of Use</t>
  </si>
  <si>
    <t>Change Application for Use Made of Water</t>
  </si>
  <si>
    <t>Change Application for P/D &amp; P/U</t>
  </si>
  <si>
    <t>Change Application for P/D &amp; UMW</t>
  </si>
  <si>
    <t>Change Application for P/U &amp; UMW</t>
  </si>
  <si>
    <t>Change Application for P/D, P/U &amp; UMW</t>
  </si>
  <si>
    <t>Change Dismissed Prior to Approval</t>
  </si>
  <si>
    <t>Change Denied Prior to Approval</t>
  </si>
  <si>
    <t>Change Reinstated Prior to Approval</t>
  </si>
  <si>
    <t>Change Approved</t>
  </si>
  <si>
    <t>Holding Up Action on (Another?) Right</t>
  </si>
  <si>
    <t>New Permits Reporting Completion or Partial Completion</t>
  </si>
  <si>
    <t>S F REPUBLICAN RIVER</t>
  </si>
  <si>
    <t>CN</t>
  </si>
  <si>
    <t>LO</t>
  </si>
  <si>
    <t>KE</t>
  </si>
  <si>
    <t>PRAIRIE DOG CREEK</t>
  </si>
  <si>
    <t>NT</t>
  </si>
  <si>
    <t>BEAVER CREEK</t>
  </si>
  <si>
    <t>SH</t>
  </si>
  <si>
    <t>SAPPA CREEK</t>
  </si>
  <si>
    <t>DC</t>
  </si>
  <si>
    <t>NK</t>
  </si>
  <si>
    <t>BASIN_NAME</t>
  </si>
  <si>
    <t>CO</t>
  </si>
  <si>
    <t>ST</t>
  </si>
  <si>
    <t>FILE_NO</t>
  </si>
  <si>
    <t>Temporary Permit Approvals</t>
  </si>
  <si>
    <t>GY</t>
  </si>
  <si>
    <t>Change Approvals Reporting Completion from File Comment</t>
  </si>
  <si>
    <t>PL</t>
  </si>
  <si>
    <t>Change Approvals Reporting Completion from Change Action Trail</t>
  </si>
  <si>
    <t>TH</t>
  </si>
  <si>
    <t>SD</t>
  </si>
  <si>
    <t>RA</t>
  </si>
  <si>
    <t>Dismissed New Applications (except temporary permits)</t>
  </si>
  <si>
    <t>FO</t>
  </si>
  <si>
    <t>Change Dismissals from File Action Trail Table</t>
  </si>
  <si>
    <t>no rows selected</t>
  </si>
  <si>
    <t>Change Dismissals from Change Action Trails</t>
  </si>
  <si>
    <t>HW</t>
  </si>
  <si>
    <t>WRACT_ACTION_STATUS_CODE</t>
  </si>
  <si>
    <t>LG</t>
  </si>
  <si>
    <t>EFFECTIVE_DATE</t>
  </si>
  <si>
    <t>APPROVAL_DATE</t>
  </si>
  <si>
    <t>CACT_ACTION_STATUS_CODE</t>
  </si>
  <si>
    <t>AA</t>
  </si>
  <si>
    <t>AM</t>
  </si>
  <si>
    <t>AY</t>
  </si>
  <si>
    <t>BA</t>
  </si>
  <si>
    <t>BB</t>
  </si>
  <si>
    <t>BC</t>
  </si>
  <si>
    <t>BD</t>
  </si>
  <si>
    <t>BF</t>
  </si>
  <si>
    <t>BG</t>
  </si>
  <si>
    <t>BH</t>
  </si>
  <si>
    <t>BI</t>
  </si>
  <si>
    <t>XC</t>
  </si>
  <si>
    <t>WQ</t>
  </si>
  <si>
    <t>WE</t>
  </si>
  <si>
    <t>VS</t>
  </si>
  <si>
    <t>VG</t>
  </si>
  <si>
    <t>QQ</t>
  </si>
  <si>
    <t>QE</t>
  </si>
  <si>
    <t>PS</t>
  </si>
  <si>
    <t>PG</t>
  </si>
  <si>
    <t>OU</t>
  </si>
  <si>
    <t>OI</t>
  </si>
  <si>
    <t>NW</t>
  </si>
  <si>
    <t>NV</t>
  </si>
  <si>
    <t>NQ</t>
  </si>
  <si>
    <t>MY</t>
  </si>
  <si>
    <t>MR</t>
  </si>
  <si>
    <t>MM</t>
  </si>
  <si>
    <t>LZ</t>
  </si>
  <si>
    <t>LU</t>
  </si>
  <si>
    <t>LR</t>
  </si>
  <si>
    <t>LK</t>
  </si>
  <si>
    <t>LC</t>
  </si>
  <si>
    <t>KQ</t>
  </si>
  <si>
    <t>KK</t>
  </si>
  <si>
    <t>JG</t>
  </si>
  <si>
    <t>IU</t>
  </si>
  <si>
    <t>DG</t>
  </si>
  <si>
    <t>DF</t>
  </si>
  <si>
    <t>DE</t>
  </si>
  <si>
    <t>DA</t>
  </si>
  <si>
    <t>EA</t>
  </si>
  <si>
    <t>EC</t>
  </si>
  <si>
    <t>GA</t>
  </si>
  <si>
    <t>GM</t>
  </si>
  <si>
    <t>HK</t>
  </si>
  <si>
    <t>II</t>
  </si>
  <si>
    <t>Temporary Permit Dismissals</t>
  </si>
  <si>
    <t>Monitoring well/observation/piezometer</t>
  </si>
  <si>
    <t>Water Information Report</t>
  </si>
  <si>
    <t>Workbook by George Austin</t>
  </si>
  <si>
    <t>Includes new rights approved, new temporary rights approved, new term permits approved.</t>
  </si>
  <si>
    <t>Includes applications dismissed or denied.</t>
  </si>
  <si>
    <t>Sheet 1.</t>
  </si>
  <si>
    <t>Basic Information</t>
  </si>
  <si>
    <t>New Wells approved.</t>
  </si>
  <si>
    <t>Dismissed Wells.</t>
  </si>
  <si>
    <t>Status_Code.</t>
  </si>
  <si>
    <t>PLUGGED</t>
  </si>
  <si>
    <t>Domestic</t>
  </si>
  <si>
    <t>WELL_ID</t>
  </si>
  <si>
    <t xml:space="preserve"> COUNTY</t>
  </si>
  <si>
    <t xml:space="preserve"> TOWNSHIP</t>
  </si>
  <si>
    <t xml:space="preserve"> TWN_DIR</t>
  </si>
  <si>
    <t xml:space="preserve"> RANGE</t>
  </si>
  <si>
    <t xml:space="preserve"> RANGE_DIR</t>
  </si>
  <si>
    <t xml:space="preserve"> SECTION</t>
  </si>
  <si>
    <t xml:space="preserve"> SPOT</t>
  </si>
  <si>
    <t xml:space="preserve"> LONGITUDE</t>
  </si>
  <si>
    <t xml:space="preserve"> LATITUDE</t>
  </si>
  <si>
    <t xml:space="preserve"> OWNER</t>
  </si>
  <si>
    <t xml:space="preserve"> WELL_USE</t>
  </si>
  <si>
    <t xml:space="preserve"> COMPLE_DATE</t>
  </si>
  <si>
    <t xml:space="preserve"> STATUS</t>
  </si>
  <si>
    <t xml:space="preserve"> OTHER_ID</t>
  </si>
  <si>
    <t xml:space="preserve"> DWR_NUMBER</t>
  </si>
  <si>
    <t xml:space="preserve"> DIRECTIONS</t>
  </si>
  <si>
    <t xml:space="preserve"> WELL_DEPTH</t>
  </si>
  <si>
    <t xml:space="preserve"> ELEV</t>
  </si>
  <si>
    <t xml:space="preserve"> STATIC_DEPTH</t>
  </si>
  <si>
    <t xml:space="preserve"> EST_YIELD</t>
  </si>
  <si>
    <t xml:space="preserve"> DRILLER</t>
  </si>
  <si>
    <t>Cheyenne</t>
  </si>
  <si>
    <t>S</t>
  </si>
  <si>
    <t>W</t>
  </si>
  <si>
    <t>CONSTRUCTED</t>
  </si>
  <si>
    <t>Wilcox Well Drilling, LLC</t>
  </si>
  <si>
    <t>Lawn and Garden - domestic only</t>
  </si>
  <si>
    <t>Oil Field Water Supply</t>
  </si>
  <si>
    <t>Jay C. Woofter Pump &amp; Well, Inc.</t>
  </si>
  <si>
    <t>Irrigation</t>
  </si>
  <si>
    <t>Henkle Drilling &amp; Supply Co. Inc.</t>
  </si>
  <si>
    <t>Feedlot/Livestock/Windmill</t>
  </si>
  <si>
    <t>Decatur</t>
  </si>
  <si>
    <t>Brantley Farms</t>
  </si>
  <si>
    <t>SW SE SE</t>
  </si>
  <si>
    <t>SW SW NE</t>
  </si>
  <si>
    <t>Bernard Carritt, Nebraska Testing Corp.</t>
  </si>
  <si>
    <t>Norton</t>
  </si>
  <si>
    <t>(unstated)/abandoned</t>
  </si>
  <si>
    <t>RECONSTRUCTED</t>
  </si>
  <si>
    <t>SE SE SE</t>
  </si>
  <si>
    <t>SW SW SW</t>
  </si>
  <si>
    <t>Industrial</t>
  </si>
  <si>
    <t>SW NW SE</t>
  </si>
  <si>
    <t>SW NW NW</t>
  </si>
  <si>
    <t>NE NE SE</t>
  </si>
  <si>
    <t>Phillips</t>
  </si>
  <si>
    <t>NE NW NE</t>
  </si>
  <si>
    <t>Rawlins</t>
  </si>
  <si>
    <t xml:space="preserve">NW SE NW </t>
  </si>
  <si>
    <t>NE NE NE</t>
  </si>
  <si>
    <t>NW SW SW</t>
  </si>
  <si>
    <t xml:space="preserve">SE SE SE </t>
  </si>
  <si>
    <t>Sheridan</t>
  </si>
  <si>
    <t>SE NE NW</t>
  </si>
  <si>
    <t>Sherman</t>
  </si>
  <si>
    <t>NW NE SE</t>
  </si>
  <si>
    <t>Thomas</t>
  </si>
  <si>
    <t>SW SW NW</t>
  </si>
  <si>
    <t>NW NW SW</t>
  </si>
  <si>
    <t>WWC5_Reports</t>
  </si>
  <si>
    <t>45483-00</t>
  </si>
  <si>
    <t>46083-00</t>
  </si>
  <si>
    <t>46186-00</t>
  </si>
  <si>
    <t>46188-00</t>
  </si>
  <si>
    <t>46458-00</t>
  </si>
  <si>
    <t>SM</t>
  </si>
  <si>
    <t>REPUBLICAN RIVER</t>
  </si>
  <si>
    <t>20060014-00</t>
  </si>
  <si>
    <t>20060103-00</t>
  </si>
  <si>
    <t>20060393-00</t>
  </si>
  <si>
    <t>20060169-00</t>
  </si>
  <si>
    <t>20060380-00</t>
  </si>
  <si>
    <t>20060162-00</t>
  </si>
  <si>
    <t>20060163-00</t>
  </si>
  <si>
    <t>20060066-00</t>
  </si>
  <si>
    <t>20060263-00</t>
  </si>
  <si>
    <t>20060484-00</t>
  </si>
  <si>
    <t>20060076-00</t>
  </si>
  <si>
    <t>20060104-00</t>
  </si>
  <si>
    <t>20060276-00</t>
  </si>
  <si>
    <t>20060301-00</t>
  </si>
  <si>
    <t>20060426-00</t>
  </si>
  <si>
    <t>20060450-00</t>
  </si>
  <si>
    <t>20060092-00</t>
  </si>
  <si>
    <t>20060093-00</t>
  </si>
  <si>
    <t>20060283-00</t>
  </si>
  <si>
    <t>20060028-00</t>
  </si>
  <si>
    <t>20060150-00</t>
  </si>
  <si>
    <t>20060098-00</t>
  </si>
  <si>
    <t>20060445-00</t>
  </si>
  <si>
    <t>20060015-00</t>
  </si>
  <si>
    <t>20060027-00</t>
  </si>
  <si>
    <t>20060146-00</t>
  </si>
  <si>
    <t>20060275-00</t>
  </si>
  <si>
    <t>20060219-00</t>
  </si>
  <si>
    <t>20060425-00</t>
  </si>
  <si>
    <t>20060403-00</t>
  </si>
  <si>
    <t>20060475-00</t>
  </si>
  <si>
    <t>comment_effective_date</t>
  </si>
  <si>
    <t>COMMENT_TEXT</t>
  </si>
  <si>
    <t>18691-00</t>
  </si>
  <si>
    <t>N&amp;P 08/01 (CHG)</t>
  </si>
  <si>
    <t>5408-00</t>
  </si>
  <si>
    <t>6915-D2</t>
  </si>
  <si>
    <t>7360-00</t>
  </si>
  <si>
    <t>9232-00</t>
  </si>
  <si>
    <t>20427-00</t>
  </si>
  <si>
    <t>34923-00</t>
  </si>
  <si>
    <t>44503-00</t>
  </si>
  <si>
    <t>COUNTY</t>
  </si>
  <si>
    <t>Code</t>
  </si>
  <si>
    <t>County</t>
  </si>
  <si>
    <t>Smith</t>
  </si>
  <si>
    <t>46294-00</t>
  </si>
  <si>
    <t>Moratorium Report for 2006</t>
  </si>
  <si>
    <t>New wells permitted in 2006.</t>
  </si>
  <si>
    <t>Wells or applications dismissed or denied in 2006.</t>
  </si>
  <si>
    <t xml:space="preserve"> wr_num</t>
  </si>
  <si>
    <t xml:space="preserve"> wr_qualifier</t>
  </si>
  <si>
    <t xml:space="preserve"> umw_code</t>
  </si>
  <si>
    <t xml:space="preserve"> wrfile_active_ind</t>
  </si>
  <si>
    <t xml:space="preserve"> source_of_supply</t>
  </si>
  <si>
    <t xml:space="preserve"> current_status_code</t>
  </si>
  <si>
    <t xml:space="preserve"> priority_date</t>
  </si>
  <si>
    <t xml:space="preserve"> pdiv_id</t>
  </si>
  <si>
    <t xml:space="preserve"> fpdiv_active_ind</t>
  </si>
  <si>
    <t xml:space="preserve"> township</t>
  </si>
  <si>
    <t xml:space="preserve"> township_dir</t>
  </si>
  <si>
    <t xml:space="preserve"> range_num</t>
  </si>
  <si>
    <t xml:space="preserve"> range_dir</t>
  </si>
  <si>
    <t xml:space="preserve"> section_num</t>
  </si>
  <si>
    <t xml:space="preserve"> dwr_id</t>
  </si>
  <si>
    <t xml:space="preserve"> qual1</t>
  </si>
  <si>
    <t xml:space="preserve"> qual2</t>
  </si>
  <si>
    <t xml:space="preserve"> qual3</t>
  </si>
  <si>
    <t xml:space="preserve"> qual4</t>
  </si>
  <si>
    <t xml:space="preserve"> longitude</t>
  </si>
  <si>
    <t xml:space="preserve"> latitude</t>
  </si>
  <si>
    <t xml:space="preserve"> fpdiv_comment</t>
  </si>
  <si>
    <t xml:space="preserve"> feet_north</t>
  </si>
  <si>
    <t xml:space="preserve"> feet_west</t>
  </si>
  <si>
    <t xml:space="preserve"> basin_num</t>
  </si>
  <si>
    <t xml:space="preserve"> gmd</t>
  </si>
  <si>
    <t xml:space="preserve"> fo_num</t>
  </si>
  <si>
    <t>county_code</t>
  </si>
  <si>
    <t xml:space="preserve"> stream_num</t>
  </si>
  <si>
    <t xml:space="preserve"> num_wells</t>
  </si>
  <si>
    <t xml:space="preserve"> lot_number</t>
  </si>
  <si>
    <t xml:space="preserve"> lot_qualifier_one</t>
  </si>
  <si>
    <t xml:space="preserve"> lot_qualifier_two</t>
  </si>
  <si>
    <t xml:space="preserve"> water_level_meas_tube_ind</t>
  </si>
  <si>
    <t xml:space="preserve"> wimas_date</t>
  </si>
  <si>
    <t xml:space="preserve"> </t>
  </si>
  <si>
    <t xml:space="preserve"> IRR</t>
  </si>
  <si>
    <t xml:space="preserve"> Y</t>
  </si>
  <si>
    <t xml:space="preserve"> G</t>
  </si>
  <si>
    <t xml:space="preserve"> S</t>
  </si>
  <si>
    <t xml:space="preserve"> W</t>
  </si>
  <si>
    <t xml:space="preserve"> SE</t>
  </si>
  <si>
    <t xml:space="preserve"> 04/13/2007</t>
  </si>
  <si>
    <t xml:space="preserve"> SW</t>
  </si>
  <si>
    <t xml:space="preserve"> NW</t>
  </si>
  <si>
    <t>Seavy, Ed and Carla</t>
  </si>
  <si>
    <t>Murfin</t>
  </si>
  <si>
    <t>NW SW NE</t>
  </si>
  <si>
    <t>Well 1</t>
  </si>
  <si>
    <t>NW SE NE</t>
  </si>
  <si>
    <t>Supply 1</t>
  </si>
  <si>
    <t>S2 NW</t>
  </si>
  <si>
    <t>Stapp, DeWaine</t>
  </si>
  <si>
    <t xml:space="preserve">NW SW SW </t>
  </si>
  <si>
    <t>Shields, Gaylord</t>
  </si>
  <si>
    <t>Shirley, Herb</t>
  </si>
  <si>
    <t>Supply 2</t>
  </si>
  <si>
    <t>Sauvage Corporation</t>
  </si>
  <si>
    <t>SW NE SW</t>
  </si>
  <si>
    <t>Shirley, Hebert</t>
  </si>
  <si>
    <t>Smith, Wesley</t>
  </si>
  <si>
    <t>Kuntson, Donna</t>
  </si>
  <si>
    <t xml:space="preserve">NE SW SW </t>
  </si>
  <si>
    <t>Klein, James D.</t>
  </si>
  <si>
    <t>Well 2</t>
  </si>
  <si>
    <t>Montgomery, Robert D.</t>
  </si>
  <si>
    <t xml:space="preserve">NE SE NE </t>
  </si>
  <si>
    <t>Shirley, Herbert</t>
  </si>
  <si>
    <t>Hanchera, DeWayne</t>
  </si>
  <si>
    <t xml:space="preserve">SE NE NW </t>
  </si>
  <si>
    <t>Uehling, Ron</t>
  </si>
  <si>
    <t xml:space="preserve">NW SW NW </t>
  </si>
  <si>
    <t>Simpson, David</t>
  </si>
  <si>
    <t xml:space="preserve">C SW NW </t>
  </si>
  <si>
    <t>Miller, Gerald C.</t>
  </si>
  <si>
    <t>Dan Wasson Farms Inc</t>
  </si>
  <si>
    <t>SE SE SW</t>
  </si>
  <si>
    <t>SE NW NW</t>
  </si>
  <si>
    <t>Schute, Ralph</t>
  </si>
  <si>
    <t>Miller, Rich</t>
  </si>
  <si>
    <t>from Norton: 1 mi E</t>
  </si>
  <si>
    <t>2 Harting</t>
  </si>
  <si>
    <t>from Norton: .25 mi E</t>
  </si>
  <si>
    <t>NE SW NE</t>
  </si>
  <si>
    <t>Brooks Farms</t>
  </si>
  <si>
    <t>Benies, Alfred</t>
  </si>
  <si>
    <t>Makings, Dave</t>
  </si>
  <si>
    <t>from Atwood: 9.4 mi S</t>
  </si>
  <si>
    <t xml:space="preserve">NE NW </t>
  </si>
  <si>
    <t>Chance, Tom</t>
  </si>
  <si>
    <t>Downing, Harlan</t>
  </si>
  <si>
    <t>Downing 2</t>
  </si>
  <si>
    <t>DMW Well &amp; Pump Service</t>
  </si>
  <si>
    <t xml:space="preserve">NW SE SE </t>
  </si>
  <si>
    <t>Fisher, A.B.</t>
  </si>
  <si>
    <t>(W Well)</t>
  </si>
  <si>
    <t xml:space="preserve">SW NW NE </t>
  </si>
  <si>
    <t>Shaw, Steve</t>
  </si>
  <si>
    <t>Ginny A Linin Trust</t>
  </si>
  <si>
    <t>Rogers, Rick and Linda</t>
  </si>
  <si>
    <t>6915-02</t>
  </si>
  <si>
    <t>from Goodland: 12 mi N, .5 mi E</t>
  </si>
  <si>
    <t>Harlan House</t>
  </si>
  <si>
    <t>Thomas Co. Landfill/Lary Jumper</t>
  </si>
  <si>
    <t>County_Code</t>
  </si>
  <si>
    <t>Two-letter county code and name of county. Used as a lookup in the New wells and dismissed wells tables.</t>
  </si>
  <si>
    <t>Action code as to the status of wells. Used as a lookup in the New wells and dismissed wells tables.</t>
  </si>
  <si>
    <t>GU</t>
  </si>
  <si>
    <t>GV</t>
  </si>
  <si>
    <t>GX</t>
  </si>
  <si>
    <t>Change App Point of Diversion (Field Office Approved)</t>
  </si>
  <si>
    <t>Change App Place of Use (Field Office Approved)</t>
  </si>
  <si>
    <t>Change App Point of Diversion (HQ Approved)</t>
  </si>
  <si>
    <t>TYPE_CHANGE</t>
  </si>
  <si>
    <t xml:space="preserve"> KE</t>
  </si>
  <si>
    <t xml:space="preserve"> 24-MAR-2003</t>
  </si>
  <si>
    <t xml:space="preserve"> IND</t>
  </si>
  <si>
    <t xml:space="preserve"> 28-MAR-2005</t>
  </si>
  <si>
    <t xml:space="preserve"> 29-NOV-2004</t>
  </si>
  <si>
    <t xml:space="preserve"> MUN</t>
  </si>
  <si>
    <t xml:space="preserve"> 24-APR-2006</t>
  </si>
  <si>
    <t xml:space="preserve"> NE</t>
  </si>
  <si>
    <t xml:space="preserve"> GEO CTR</t>
  </si>
  <si>
    <t xml:space="preserve"> BATT 1 OF 3 WELLS</t>
  </si>
  <si>
    <t>New Wells approval Details</t>
  </si>
  <si>
    <t>The listed database information, including approved rate and quantity, location, etc.</t>
  </si>
  <si>
    <t>Hit File_No. Hyperlink to see more detailed data or New Wells Approval details worksheet</t>
  </si>
  <si>
    <t xml:space="preserve">   Addition of Worksheets: New Wells Approval details and County_Code.</t>
  </si>
  <si>
    <t xml:space="preserve">   Insertion of hyperlinks linking each File_No for new wells with its detailed line listing in New Wells Approval details worksheet. This was done instead of the "Embed" function used in 2005.</t>
  </si>
  <si>
    <t xml:space="preserve">   Insertion of County Name column for the county name lookup in the New Wells Approved and Dismissed Wells worksheets.</t>
  </si>
  <si>
    <t xml:space="preserve">   Insertion of Type_Change column for under the Change Approval section of the New Wells Approved worksheet.</t>
  </si>
  <si>
    <t>Revisions 4/16/2007 by GAA</t>
  </si>
  <si>
    <t>NW SW NW</t>
  </si>
  <si>
    <t>St. Francis KDOT</t>
  </si>
  <si>
    <t>Injection well/air sparge (AS)/shallow</t>
  </si>
  <si>
    <t>IAS 3</t>
  </si>
  <si>
    <t>IAS 1</t>
  </si>
  <si>
    <t>IAS 2</t>
  </si>
  <si>
    <t xml:space="preserve">SE SE NE </t>
  </si>
  <si>
    <t>Culwell, Terry</t>
  </si>
  <si>
    <t>from Hwy 36: 1.5 mi W, 3.25 mi N of Hwy 27, 1 mi W, 488' N</t>
  </si>
  <si>
    <t>NE NE NW</t>
  </si>
  <si>
    <t>Berens, Kevin</t>
  </si>
  <si>
    <t>from Saint Francis: .5 mi E, .5 mi N</t>
  </si>
  <si>
    <t>unknown</t>
  </si>
  <si>
    <t>MW 3</t>
  </si>
  <si>
    <t xml:space="preserve">SE SE SW </t>
  </si>
  <si>
    <t>Albert Keller Farm, Inc.</t>
  </si>
  <si>
    <t>AS 1</t>
  </si>
  <si>
    <t>IAS 4</t>
  </si>
  <si>
    <t>IAS 6</t>
  </si>
  <si>
    <t>IAS 5</t>
  </si>
  <si>
    <t>MW 2</t>
  </si>
  <si>
    <t>MW 4</t>
  </si>
  <si>
    <t xml:space="preserve">NE NE SW </t>
  </si>
  <si>
    <t>Lippelmann, Roger</t>
  </si>
  <si>
    <t>from St Francis: 7 mi W, 5 mi S</t>
  </si>
  <si>
    <t>Ruben T. Schaal Drilling Co.</t>
  </si>
  <si>
    <t>MW 8</t>
  </si>
  <si>
    <t>MW 5</t>
  </si>
  <si>
    <t>MW 9</t>
  </si>
  <si>
    <t>MW 11</t>
  </si>
  <si>
    <t>OB 2</t>
  </si>
  <si>
    <t>MW 7</t>
  </si>
  <si>
    <t>MW 10</t>
  </si>
  <si>
    <t>Recovery/Soil Vapor Extraction/Soil Vent</t>
  </si>
  <si>
    <t>SVE 2</t>
  </si>
  <si>
    <t>SVE 3</t>
  </si>
  <si>
    <t>SV 1</t>
  </si>
  <si>
    <t>SVE 4</t>
  </si>
  <si>
    <t>MW 6</t>
  </si>
  <si>
    <t>SE SE NE</t>
  </si>
  <si>
    <t>Culwell, Theron</t>
  </si>
  <si>
    <t>from Bird City: 4 mi E, 11 mi N</t>
  </si>
  <si>
    <t>SE NW NE</t>
  </si>
  <si>
    <t>Albert Keller Farms, Inc.</t>
  </si>
  <si>
    <t>Schlepp, Melvin</t>
  </si>
  <si>
    <t>from Saint Francis: 11 mi S, 10 mi W</t>
  </si>
  <si>
    <t>NE NW SW</t>
  </si>
  <si>
    <t>Bracelin, Keith</t>
  </si>
  <si>
    <t>NE SW SE</t>
  </si>
  <si>
    <t>Margaret Shay Trust</t>
  </si>
  <si>
    <t>from Wheeler: 4 mi N, 1.5 mi E</t>
  </si>
  <si>
    <t>NW NW SE</t>
  </si>
  <si>
    <t>Beeson, Sam</t>
  </si>
  <si>
    <t>from Bird City: 7 mi N, 3 mi W</t>
  </si>
  <si>
    <t>Hagney, Jo</t>
  </si>
  <si>
    <t>from Saint Francis: 1 mi S, 3 mi E</t>
  </si>
  <si>
    <t xml:space="preserve">NW </t>
  </si>
  <si>
    <t>Jensen, Chris M.</t>
  </si>
  <si>
    <t xml:space="preserve">SW SW SW </t>
  </si>
  <si>
    <t>Mulligan, Michael</t>
  </si>
  <si>
    <t>Other</t>
  </si>
  <si>
    <t>from Bird City: 10 mi N, .75 mi E</t>
  </si>
  <si>
    <t>Rhoades, Paul and Marilyn</t>
  </si>
  <si>
    <t>from St. Francis: 4 mi S, 4 mi E</t>
  </si>
  <si>
    <t xml:space="preserve">SW SW NW </t>
  </si>
  <si>
    <t>Roger Mag Farms</t>
  </si>
  <si>
    <t>from Oberlin: 2 mi E</t>
  </si>
  <si>
    <t>Richard O. Kelley Drilling Co.</t>
  </si>
  <si>
    <t>SE SE NW</t>
  </si>
  <si>
    <t>Larson, Carl</t>
  </si>
  <si>
    <t>from Oberlin: 1.5 mi S, 3.5 mi W</t>
  </si>
  <si>
    <t xml:space="preserve">SE SW SW </t>
  </si>
  <si>
    <t>Ferguson, Mike</t>
  </si>
  <si>
    <t>from Norcatur: 5.5 mi W, 1 mi N</t>
  </si>
  <si>
    <t>Miller, Greg</t>
  </si>
  <si>
    <t>from Dresden: 2 mi S, 3 mi E</t>
  </si>
  <si>
    <t>Kyle R. Bartell Drlg. &amp; Machine Works</t>
  </si>
  <si>
    <t xml:space="preserve">SE SW NE </t>
  </si>
  <si>
    <t>Stapp, Dave</t>
  </si>
  <si>
    <t>from Norcatur: 3 mi W, 4.5 mi N</t>
  </si>
  <si>
    <t xml:space="preserve">NE NE </t>
  </si>
  <si>
    <t>Scott, Justin and Wendy</t>
  </si>
  <si>
    <t>from Oberlin: 4 mi W, .88 mi N</t>
  </si>
  <si>
    <t>SE SW SE</t>
  </si>
  <si>
    <t>Johnson, Rodney</t>
  </si>
  <si>
    <t>Alstrom, Rod</t>
  </si>
  <si>
    <t>from Achilles: 4.5 mi E</t>
  </si>
  <si>
    <t>Wessel, George</t>
  </si>
  <si>
    <t xml:space="preserve">NW NW NW </t>
  </si>
  <si>
    <t>Anderson, Jon</t>
  </si>
  <si>
    <t>NW NW NW</t>
  </si>
  <si>
    <t>Ritter, Sylvester</t>
  </si>
  <si>
    <t>from Dresden: 1 mi W, .5 mi N</t>
  </si>
  <si>
    <t>Gains, Bob</t>
  </si>
  <si>
    <t>Oberlin</t>
  </si>
  <si>
    <t>Coranco Great Plains, Inc.</t>
  </si>
  <si>
    <t>Brown, Jack</t>
  </si>
  <si>
    <t>from Oberlin: .5 mi S, 1 mi E</t>
  </si>
  <si>
    <t>Wilcox Well Drilling</t>
  </si>
  <si>
    <t>Imaculate Conception Church</t>
  </si>
  <si>
    <t>SE NW SW</t>
  </si>
  <si>
    <t>Herl, Jim</t>
  </si>
  <si>
    <t>Tacha, Galen</t>
  </si>
  <si>
    <t>Spresser, Erma J.</t>
  </si>
  <si>
    <t>SW SE SW</t>
  </si>
  <si>
    <t>Marietta, Alan</t>
  </si>
  <si>
    <t>MW 20</t>
  </si>
  <si>
    <t>203 W Frontier Pkwy, Oberlin</t>
  </si>
  <si>
    <t>NE NW NW</t>
  </si>
  <si>
    <t>Fortin, Jeff</t>
  </si>
  <si>
    <t>from Cedar Bluff: 2.5 mi, 1.25 mi S</t>
  </si>
  <si>
    <t xml:space="preserve">NE SE SW </t>
  </si>
  <si>
    <t>Coleman, Mike</t>
  </si>
  <si>
    <t>from Oberlin: 2 mi W</t>
  </si>
  <si>
    <t>Frederickson, Jim</t>
  </si>
  <si>
    <t>Decatur Cooperative Association</t>
  </si>
  <si>
    <t>PMW 2</t>
  </si>
  <si>
    <t>Jct of Hwy 83 and 36, NE corner</t>
  </si>
  <si>
    <t>Decatur  Cooperative Association</t>
  </si>
  <si>
    <t>PMW 1</t>
  </si>
  <si>
    <t>PMW 3</t>
  </si>
  <si>
    <t>PMW 5</t>
  </si>
  <si>
    <t>SW NE SE</t>
  </si>
  <si>
    <t>Koerperich, C.</t>
  </si>
  <si>
    <t>from Oberlin: 1 mi S, 1.5 mi E</t>
  </si>
  <si>
    <t>NE SE SW</t>
  </si>
  <si>
    <t>Oberlin Inn</t>
  </si>
  <si>
    <t>PMW 4</t>
  </si>
  <si>
    <t>PMW 6</t>
  </si>
  <si>
    <t>Miller, Jerry</t>
  </si>
  <si>
    <t xml:space="preserve">SW SW NE </t>
  </si>
  <si>
    <t>Northern Valley Schools</t>
  </si>
  <si>
    <t>512 Bryant St, Almena</t>
  </si>
  <si>
    <t>Chas. Sargent Irrigation Co., Inc.</t>
  </si>
  <si>
    <t>W2 NE NE</t>
  </si>
  <si>
    <t>Ward, Frank</t>
  </si>
  <si>
    <t>Nelsen, C.</t>
  </si>
  <si>
    <t>Home Oil Co.</t>
  </si>
  <si>
    <t>MW 4R</t>
  </si>
  <si>
    <t>611 S Main St, Almena</t>
  </si>
  <si>
    <t>Dale A. Robl, GeoCore Services, Inc.</t>
  </si>
  <si>
    <t>Conard, Elvin G.</t>
  </si>
  <si>
    <t>Elvin G. Conard</t>
  </si>
  <si>
    <t>E2 SE SE</t>
  </si>
  <si>
    <t>Braun, Lenora</t>
  </si>
  <si>
    <t>Keever, Loren</t>
  </si>
  <si>
    <t>Veneitta Miller Trust</t>
  </si>
  <si>
    <t>MW 5R</t>
  </si>
  <si>
    <t>Nelson, Norman</t>
  </si>
  <si>
    <t>MW 1</t>
  </si>
  <si>
    <t>MW 1R</t>
  </si>
  <si>
    <t>Hopkins, Brad</t>
  </si>
  <si>
    <t>from Almena: 1.75 mi S</t>
  </si>
  <si>
    <t xml:space="preserve">NE NE SE </t>
  </si>
  <si>
    <t>Moody, Don</t>
  </si>
  <si>
    <t xml:space="preserve">SW NW NW </t>
  </si>
  <si>
    <t>The Back Door</t>
  </si>
  <si>
    <t>202 E Holmes, Norton</t>
  </si>
  <si>
    <t>W2 NE NW</t>
  </si>
  <si>
    <t>Miller, Jim</t>
  </si>
  <si>
    <t>Kent, Kenneth</t>
  </si>
  <si>
    <t>512 W Main St, Norton</t>
  </si>
  <si>
    <t>Andy Anderson Drilling</t>
  </si>
  <si>
    <t>Miller, Stan</t>
  </si>
  <si>
    <t>NW NE NW</t>
  </si>
  <si>
    <t>Hare, David</t>
  </si>
  <si>
    <t>NE SW SW</t>
  </si>
  <si>
    <t>Kats, Derrick</t>
  </si>
  <si>
    <t>Shearee, Arnold</t>
  </si>
  <si>
    <t>from Norton: 8 mi E to Rd E 9, 1.13 mi S</t>
  </si>
  <si>
    <t>Otis Bearden, Wayne Bearden</t>
  </si>
  <si>
    <t>SE NW SE</t>
  </si>
  <si>
    <t>Flying S Land Co.</t>
  </si>
  <si>
    <t>C E2 NE</t>
  </si>
  <si>
    <t>Luckert, Frank</t>
  </si>
  <si>
    <t>Suchsland, Kurt</t>
  </si>
  <si>
    <t>NW SE SE</t>
  </si>
  <si>
    <t>Chandler, Shad</t>
  </si>
  <si>
    <t>Lots 1 and 2, Leonard Addition</t>
  </si>
  <si>
    <t>Geil, Alberta</t>
  </si>
  <si>
    <t>from Almena: 1 mi W</t>
  </si>
  <si>
    <t>Alberta Geil and Sons</t>
  </si>
  <si>
    <t>Lacey, Gary</t>
  </si>
  <si>
    <t>Ellis, Brock R.</t>
  </si>
  <si>
    <t xml:space="preserve">NE NW NW </t>
  </si>
  <si>
    <t>Esslinger Ranch</t>
  </si>
  <si>
    <t>NW NE NE</t>
  </si>
  <si>
    <t>Mapes, Robert Jr.</t>
  </si>
  <si>
    <t>from Norton: 5 mi N</t>
  </si>
  <si>
    <t>Burton Well Drilling</t>
  </si>
  <si>
    <t>Lowry, Clint</t>
  </si>
  <si>
    <t>SE NE NE</t>
  </si>
  <si>
    <t>Jackson, Jerry</t>
  </si>
  <si>
    <t>from Woodruff: 5 mi S, 4 mi E, S of rd in pasture</t>
  </si>
  <si>
    <t>Ingram, Craig</t>
  </si>
  <si>
    <t>from Long Island: 2.5 mi N, .13 mi E</t>
  </si>
  <si>
    <t>Sidman, Warren</t>
  </si>
  <si>
    <t>201 Holland, Prairie View</t>
  </si>
  <si>
    <t xml:space="preserve">SE NW NE </t>
  </si>
  <si>
    <t>from Long Island: 2.5 mi N, .75 mi E, 800' S of rd</t>
  </si>
  <si>
    <t>Tien, Marion</t>
  </si>
  <si>
    <t>from Long Island: 5 mi S, 1.5 mi E</t>
  </si>
  <si>
    <t>White, Henry</t>
  </si>
  <si>
    <t>from Woodruff: 3 mi S, 1 mi E, .5 mi S</t>
  </si>
  <si>
    <t>Dewitt, Dick</t>
  </si>
  <si>
    <t>from Prairie View: 4 mi E, 1 mi N</t>
  </si>
  <si>
    <t>Barn Door Farms</t>
  </si>
  <si>
    <t>from Long Island: 5 mi W on Hwy 383, .75 mi N, .25 mi E</t>
  </si>
  <si>
    <t>NE SE SE</t>
  </si>
  <si>
    <t>Thalheim, Verlyn and Loraine</t>
  </si>
  <si>
    <t>from Long Island: 4 mi W on Hwy 383, 1.25 mi S, W side of rd</t>
  </si>
  <si>
    <t>SW NE NE</t>
  </si>
  <si>
    <t>Richard Kauk and Sons, Inc.</t>
  </si>
  <si>
    <t>from Phillipsburg: N on Hwy 183 to Buffalo Rd, 1 mi E, .75 mi N, .25 mi W of road</t>
  </si>
  <si>
    <t>from Phillipsburg: N on Hwy 183 to Buffalo Rd, .75 mi E, .25 mi N of rd</t>
  </si>
  <si>
    <t>Kats, Derek</t>
  </si>
  <si>
    <t>from Stugart: 2 mi W, 4 mi N</t>
  </si>
  <si>
    <t>Redinger Well Service</t>
  </si>
  <si>
    <t>Donna Van Kooten Trust</t>
  </si>
  <si>
    <t>from Long Island: 3 mi S, 2 mi E, 1.25 mi S</t>
  </si>
  <si>
    <t>Asy, Woody</t>
  </si>
  <si>
    <t>W edge of Woodruff</t>
  </si>
  <si>
    <t>VanKooten, Geraldine</t>
  </si>
  <si>
    <t>from Long Island: 2 mi E on Hwy 383, .25 mi S on Rd 900</t>
  </si>
  <si>
    <t>Johnson, Kenneth</t>
  </si>
  <si>
    <t>2 mi E, 6 mi N, .25 mi E on E Limestone Rd</t>
  </si>
  <si>
    <t xml:space="preserve">SW SE SW </t>
  </si>
  <si>
    <t>Krafft, Blaine</t>
  </si>
  <si>
    <t>from Stuttgart: 2 mi N, .75 mi W, N side of Rd</t>
  </si>
  <si>
    <t xml:space="preserve">NW NE NE </t>
  </si>
  <si>
    <t>from McDonald: 1 mi W, 13 mi N</t>
  </si>
  <si>
    <t>Coastal Mart, Inc.</t>
  </si>
  <si>
    <t>MW 15R</t>
  </si>
  <si>
    <t>310 Grant St, Atwood</t>
  </si>
  <si>
    <t>Pratt Well Service, Inc.</t>
  </si>
  <si>
    <t>MW 17R</t>
  </si>
  <si>
    <t>MW 16R</t>
  </si>
  <si>
    <t>MW 10R</t>
  </si>
  <si>
    <t>Farmer's Coop Association</t>
  </si>
  <si>
    <t>MW 16</t>
  </si>
  <si>
    <t>MW 15</t>
  </si>
  <si>
    <t>MacFee Oil Co.</t>
  </si>
  <si>
    <t>MW 20R</t>
  </si>
  <si>
    <t>S2</t>
  </si>
  <si>
    <t>Wurm, Auldred</t>
  </si>
  <si>
    <t>C SE SE</t>
  </si>
  <si>
    <t>Zishka, Phyllis</t>
  </si>
  <si>
    <t>NE NW SE</t>
  </si>
  <si>
    <t>Decatur Coop Association</t>
  </si>
  <si>
    <t>105 Sunfield, Herndon</t>
  </si>
  <si>
    <t>Department of Water Resources</t>
  </si>
  <si>
    <t>OBS 28-289</t>
  </si>
  <si>
    <t>324 Quincy, Herndon</t>
  </si>
  <si>
    <t>AS 2</t>
  </si>
  <si>
    <t>AS 4</t>
  </si>
  <si>
    <t>SW NW NE</t>
  </si>
  <si>
    <t>Nelson, Paul</t>
  </si>
  <si>
    <t>SV 2</t>
  </si>
  <si>
    <t>N2 SW NE</t>
  </si>
  <si>
    <t>Finley Construction and Ready Mix</t>
  </si>
  <si>
    <t>Eicher, Curtis</t>
  </si>
  <si>
    <t xml:space="preserve">NE SW NW </t>
  </si>
  <si>
    <t>Martin, Robert</t>
  </si>
  <si>
    <t>AS 5</t>
  </si>
  <si>
    <t>Bearley, Craig and Valerie</t>
  </si>
  <si>
    <t>from Atwood: 6 mi N</t>
  </si>
  <si>
    <t>AS 3</t>
  </si>
  <si>
    <t>NW SW SE</t>
  </si>
  <si>
    <t>McCain, Conrad L.</t>
  </si>
  <si>
    <t>613 S 1st, Atwood</t>
  </si>
  <si>
    <t xml:space="preserve">NW NE SW </t>
  </si>
  <si>
    <t>Yoos, Les</t>
  </si>
  <si>
    <t>from Atwood: 9 mi S</t>
  </si>
  <si>
    <t>SV 3</t>
  </si>
  <si>
    <t>Wahrman, Marlin</t>
  </si>
  <si>
    <t>from Atwood: 2 mi E, 1 mi N</t>
  </si>
  <si>
    <t>SW SW SE</t>
  </si>
  <si>
    <t>Miller, Frank</t>
  </si>
  <si>
    <t>7085 4th St, Atwood</t>
  </si>
  <si>
    <t>Burton Well Drilling, Inc.</t>
  </si>
  <si>
    <t>Shaw, Donald</t>
  </si>
  <si>
    <t>Home Oil</t>
  </si>
  <si>
    <t>Hwy 4, Nebraska Ave, Selden</t>
  </si>
  <si>
    <t>Olderbak, Mike/Kabredlo's</t>
  </si>
  <si>
    <t>320 E 8th, Goodland</t>
  </si>
  <si>
    <t>NW NW NE</t>
  </si>
  <si>
    <t>Rall, Jeff</t>
  </si>
  <si>
    <t>from Brewster: 2 mi W, 2 mi S</t>
  </si>
  <si>
    <t xml:space="preserve">SE SW NW </t>
  </si>
  <si>
    <t>Goodland Energy Center</t>
  </si>
  <si>
    <t>Nemechek, Ron</t>
  </si>
  <si>
    <t>from Goodland: 3 mi N, 3 mi E</t>
  </si>
  <si>
    <t>Doke, Fritz</t>
  </si>
  <si>
    <t>Fitzgibbons, Pete</t>
  </si>
  <si>
    <t>from Goodland: 4 mi E, 8 mi N</t>
  </si>
  <si>
    <t>Dobbs, Terry</t>
  </si>
  <si>
    <t>from Goodland: 8 mi N, 1 mi W</t>
  </si>
  <si>
    <t>Coon, Keith</t>
  </si>
  <si>
    <t>from Goodland: 10 mi E, 10 mi N</t>
  </si>
  <si>
    <t>Gannon, Bill</t>
  </si>
  <si>
    <t>from Kanorado: 3 mi S, 3 mi E</t>
  </si>
  <si>
    <t>Lobo Productions/John Sanders</t>
  </si>
  <si>
    <t>Cole, Bruce</t>
  </si>
  <si>
    <t>from Goodland: .5 mi E</t>
  </si>
  <si>
    <t xml:space="preserve">NW SW SE </t>
  </si>
  <si>
    <t>Koch Industries</t>
  </si>
  <si>
    <t>Hwy 24, Edson</t>
  </si>
  <si>
    <t>Milco Environmental Services</t>
  </si>
  <si>
    <t xml:space="preserve">NE NE NE </t>
  </si>
  <si>
    <t>Dorn, David</t>
  </si>
  <si>
    <t>from Goodland: 2 mi N, 1 mi W</t>
  </si>
  <si>
    <t>NE SE NE</t>
  </si>
  <si>
    <t>Stage Stop Ventures</t>
  </si>
  <si>
    <t>1802 Sandy Dr, Goodland</t>
  </si>
  <si>
    <t>Herl, John</t>
  </si>
  <si>
    <t>from Goodland: 12 mi N, 9 mi E</t>
  </si>
  <si>
    <t>Dave's Auto Repair</t>
  </si>
  <si>
    <t>NE corner of Main and 9th, Goodland</t>
  </si>
  <si>
    <t xml:space="preserve">NE SW SE </t>
  </si>
  <si>
    <t>Edson Agri Services</t>
  </si>
  <si>
    <t>Wilson, Tina</t>
  </si>
  <si>
    <t>from Goodland: 7 mi E, 1 mi N</t>
  </si>
  <si>
    <t>Dorn, Daniel</t>
  </si>
  <si>
    <t xml:space="preserve">NE NE NW </t>
  </si>
  <si>
    <t>Cheney, Joletta S.</t>
  </si>
  <si>
    <t>Dan Brenn Pump &amp; Supply</t>
  </si>
  <si>
    <t>Thomas County Landfill</t>
  </si>
  <si>
    <t>from Colby: 1.5 mi E</t>
  </si>
  <si>
    <t>Bethell, Tom</t>
  </si>
  <si>
    <t>from Colby: 5 mi N, .5 mi W, .5 mi N</t>
  </si>
  <si>
    <t>Stramel, Ron</t>
  </si>
  <si>
    <t>Frahm Farm Land</t>
  </si>
  <si>
    <t>Cheney, Joletta</t>
  </si>
  <si>
    <t>Wiedeman, Brent</t>
  </si>
  <si>
    <t>Hockersmith, Troy</t>
  </si>
  <si>
    <t>SE NE SE</t>
  </si>
  <si>
    <t>Eicher, Esther</t>
  </si>
  <si>
    <t>McLemore, Bob</t>
  </si>
  <si>
    <t>Stephens, Curt</t>
  </si>
  <si>
    <t>Schroeder, Bob</t>
  </si>
  <si>
    <t>S2 SW</t>
  </si>
  <si>
    <t>Depe, Alvin</t>
  </si>
  <si>
    <t>Smith, Randy</t>
  </si>
  <si>
    <t>Lot 17, Blk 3 of El Chaperel Division, Colby</t>
  </si>
  <si>
    <t>Rosen, Inc.</t>
  </si>
  <si>
    <t>Letha Patent Family Trust</t>
  </si>
  <si>
    <t>Toll, David</t>
  </si>
  <si>
    <t>Kammer, Kenneth</t>
  </si>
  <si>
    <t>from Brewster: 2 mi N</t>
  </si>
  <si>
    <t>Note: There are 262 in-basin water wells listed.</t>
  </si>
  <si>
    <t xml:space="preserve">Well drillers reports on wells drilled in 2006. The original download was by county and then, sorted to include in-basin wells only. </t>
  </si>
  <si>
    <t>Back to New Wells Approved worksheet.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</si>
</sst>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0000"/>
    <numFmt numFmtId="167" formatCode="m/d/yyyy;@"/>
    <numFmt numFmtId="168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5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 horizontal="left" wrapText="1"/>
    </xf>
    <xf numFmtId="1" fontId="1" fillId="2" borderId="0" xfId="0" applyNumberFormat="1" applyFont="1" applyFill="1" applyAlignment="1">
      <alignment wrapText="1"/>
    </xf>
    <xf numFmtId="1" fontId="1" fillId="2" borderId="1" xfId="0" applyNumberFormat="1" applyFont="1" applyFill="1" applyBorder="1" applyAlignment="1">
      <alignment horizontal="left" wrapText="1"/>
    </xf>
    <xf numFmtId="1" fontId="1" fillId="2" borderId="0" xfId="0" applyNumberFormat="1" applyFont="1" applyFill="1" applyAlignment="1">
      <alignment horizontal="center" wrapText="1"/>
    </xf>
    <xf numFmtId="1" fontId="1" fillId="0" borderId="2" xfId="0" applyNumberFormat="1" applyFont="1" applyBorder="1" applyAlignment="1">
      <alignment horizontal="left"/>
    </xf>
    <xf numFmtId="0" fontId="0" fillId="0" borderId="0" xfId="0" applyAlignment="1">
      <alignment horizontal="right" wrapText="1"/>
    </xf>
    <xf numFmtId="1" fontId="3" fillId="0" borderId="0" xfId="20" applyNumberFormat="1" applyAlignment="1">
      <alignment/>
    </xf>
    <xf numFmtId="0" fontId="3" fillId="0" borderId="0" xfId="20" applyAlignment="1">
      <alignment/>
    </xf>
    <xf numFmtId="1" fontId="1" fillId="2" borderId="3" xfId="0" applyNumberFormat="1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left" wrapText="1"/>
    </xf>
    <xf numFmtId="1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left"/>
    </xf>
    <xf numFmtId="1" fontId="1" fillId="2" borderId="4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New Wells Approval details'!A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New Wells Approved'!A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0</xdr:rowOff>
    </xdr:from>
    <xdr:to>
      <xdr:col>0</xdr:col>
      <xdr:colOff>676275</xdr:colOff>
      <xdr:row>3</xdr:row>
      <xdr:rowOff>257175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133350" y="809625"/>
          <a:ext cx="542925" cy="257175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619125</xdr:colOff>
      <xdr:row>0</xdr:row>
      <xdr:rowOff>285750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6200" y="28575"/>
          <a:ext cx="542925" cy="257175"/>
        </a:xfrm>
        <a:prstGeom prst="lef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0" customWidth="1"/>
  </cols>
  <sheetData>
    <row r="1" ht="12.75">
      <c r="A1" s="6">
        <v>38823</v>
      </c>
    </row>
    <row r="2" ht="12.75">
      <c r="A2" t="s">
        <v>147</v>
      </c>
    </row>
    <row r="3" ht="12.75">
      <c r="A3" t="s">
        <v>273</v>
      </c>
    </row>
    <row r="4" ht="12.75">
      <c r="A4" t="s">
        <v>148</v>
      </c>
    </row>
    <row r="5" ht="12.75">
      <c r="A5" t="s">
        <v>149</v>
      </c>
    </row>
    <row r="12" spans="1:2" ht="12.75">
      <c r="A12" t="s">
        <v>150</v>
      </c>
      <c r="B12" t="s">
        <v>151</v>
      </c>
    </row>
    <row r="13" spans="1:2" ht="12.75">
      <c r="A13" t="s">
        <v>152</v>
      </c>
      <c r="B13" t="s">
        <v>274</v>
      </c>
    </row>
    <row r="14" spans="1:2" ht="12.75">
      <c r="A14" t="s">
        <v>153</v>
      </c>
      <c r="B14" t="s">
        <v>275</v>
      </c>
    </row>
    <row r="15" spans="1:2" ht="12.75">
      <c r="A15" t="s">
        <v>400</v>
      </c>
      <c r="B15" t="s">
        <v>401</v>
      </c>
    </row>
    <row r="16" spans="1:2" ht="12.75">
      <c r="A16" t="s">
        <v>154</v>
      </c>
      <c r="B16" t="s">
        <v>382</v>
      </c>
    </row>
    <row r="17" spans="1:2" ht="12.75">
      <c r="A17" t="s">
        <v>380</v>
      </c>
      <c r="B17" t="s">
        <v>381</v>
      </c>
    </row>
    <row r="18" spans="1:2" ht="12.75">
      <c r="A18" t="s">
        <v>218</v>
      </c>
      <c r="B18" t="s">
        <v>758</v>
      </c>
    </row>
    <row r="22" ht="12.75">
      <c r="A22" t="s">
        <v>407</v>
      </c>
    </row>
    <row r="23" ht="12.75">
      <c r="A23" t="s">
        <v>403</v>
      </c>
    </row>
    <row r="24" ht="12.75">
      <c r="A24" t="s">
        <v>404</v>
      </c>
    </row>
    <row r="25" ht="12.75">
      <c r="A25" t="s">
        <v>405</v>
      </c>
    </row>
    <row r="26" ht="12.75">
      <c r="A26" t="s">
        <v>406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pane ySplit="3" topLeftCell="BM4" activePane="bottomLeft" state="frozen"/>
      <selection pane="topLeft" activeCell="C1" sqref="C1"/>
      <selection pane="bottomLeft" activeCell="G4" sqref="G4"/>
    </sheetView>
  </sheetViews>
  <sheetFormatPr defaultColWidth="9.140625" defaultRowHeight="12.75"/>
  <cols>
    <col min="1" max="1" width="15.140625" style="0" customWidth="1"/>
    <col min="2" max="2" width="12.140625" style="0" customWidth="1"/>
    <col min="3" max="3" width="11.7109375" style="0" customWidth="1"/>
    <col min="4" max="4" width="4.140625" style="2" customWidth="1"/>
    <col min="5" max="5" width="19.8515625" style="15" customWidth="1"/>
    <col min="6" max="6" width="4.57421875" style="2" customWidth="1"/>
    <col min="7" max="7" width="17.421875" style="15" customWidth="1"/>
    <col min="8" max="8" width="3.8515625" style="2" bestFit="1" customWidth="1"/>
    <col min="9" max="9" width="9.28125" style="0" customWidth="1"/>
    <col min="10" max="10" width="22.8515625" style="0" bestFit="1" customWidth="1"/>
  </cols>
  <sheetData>
    <row r="1" ht="12.75">
      <c r="B1" s="2"/>
    </row>
    <row r="2" spans="1:11" s="2" customFormat="1" ht="12.75">
      <c r="A2" s="12"/>
      <c r="B2" s="26" t="s">
        <v>62</v>
      </c>
      <c r="C2" s="27"/>
      <c r="D2" s="26"/>
      <c r="E2" s="28"/>
      <c r="G2" s="15"/>
      <c r="I2"/>
      <c r="J2" s="36"/>
      <c r="K2" s="11"/>
    </row>
    <row r="3" spans="1:11" s="15" customFormat="1" ht="38.25" customHeight="1">
      <c r="A3" s="25" t="s">
        <v>146</v>
      </c>
      <c r="B3" s="34" t="s">
        <v>77</v>
      </c>
      <c r="C3" s="34" t="s">
        <v>94</v>
      </c>
      <c r="D3" s="40" t="s">
        <v>92</v>
      </c>
      <c r="E3" s="41"/>
      <c r="F3" s="42" t="s">
        <v>76</v>
      </c>
      <c r="G3" s="42"/>
      <c r="H3" s="43" t="s">
        <v>268</v>
      </c>
      <c r="I3" s="44"/>
      <c r="J3" s="34" t="s">
        <v>74</v>
      </c>
      <c r="K3" s="37"/>
    </row>
    <row r="4" spans="1:11" ht="97.5" customHeight="1">
      <c r="A4" s="15" t="s">
        <v>402</v>
      </c>
      <c r="B4" s="38" t="s">
        <v>219</v>
      </c>
      <c r="C4" s="22">
        <v>38726</v>
      </c>
      <c r="D4" s="20" t="s">
        <v>66</v>
      </c>
      <c r="E4" s="16" t="str">
        <f>VLOOKUP(D4,Status_Code!$A$13:$B$72,2,FALSE)</f>
        <v>Completed Pending Inspection</v>
      </c>
      <c r="F4" s="20" t="s">
        <v>66</v>
      </c>
      <c r="G4" s="16" t="str">
        <f>VLOOKUP(F4,Status_Code!$A$13:$B$72,2,FALSE)</f>
        <v>Completed Pending Inspection</v>
      </c>
      <c r="H4" s="20" t="s">
        <v>64</v>
      </c>
      <c r="I4" s="7" t="str">
        <f>VLOOKUP(H4,County_Code!$A$3:$B$11,2,FALSE)</f>
        <v>Cheyenne</v>
      </c>
      <c r="J4" s="1" t="s">
        <v>63</v>
      </c>
      <c r="K4" s="4"/>
    </row>
    <row r="5" spans="2:11" ht="26.25">
      <c r="B5" s="38" t="s">
        <v>223</v>
      </c>
      <c r="C5" s="22">
        <v>39023</v>
      </c>
      <c r="D5" s="20" t="s">
        <v>66</v>
      </c>
      <c r="E5" s="16" t="str">
        <f>VLOOKUP(D5,Status_Code!$A$13:$B$72,2,FALSE)</f>
        <v>Completed Pending Inspection</v>
      </c>
      <c r="F5" s="20" t="s">
        <v>66</v>
      </c>
      <c r="G5" s="16" t="str">
        <f>VLOOKUP(F5,Status_Code!$A$13:$B$72,2,FALSE)</f>
        <v>Completed Pending Inspection</v>
      </c>
      <c r="H5" s="20" t="s">
        <v>224</v>
      </c>
      <c r="I5" s="7" t="str">
        <f>VLOOKUP(H5,County_Code!$A$3:$B$11,2,FALSE)</f>
        <v>Smith</v>
      </c>
      <c r="J5" s="1" t="s">
        <v>225</v>
      </c>
      <c r="K5" s="4"/>
    </row>
    <row r="6" spans="2:11" ht="26.25">
      <c r="B6" s="38" t="s">
        <v>221</v>
      </c>
      <c r="C6" s="22">
        <v>39027</v>
      </c>
      <c r="D6" s="20" t="s">
        <v>66</v>
      </c>
      <c r="E6" s="16" t="str">
        <f>VLOOKUP(D6,Status_Code!$A$13:$B$72,2,FALSE)</f>
        <v>Completed Pending Inspection</v>
      </c>
      <c r="F6" s="20" t="s">
        <v>66</v>
      </c>
      <c r="G6" s="16" t="str">
        <f>VLOOKUP(F6,Status_Code!$A$13:$B$72,2,FALSE)</f>
        <v>Completed Pending Inspection</v>
      </c>
      <c r="H6" s="20" t="s">
        <v>70</v>
      </c>
      <c r="I6" s="7" t="str">
        <f>VLOOKUP(H6,County_Code!$A$3:$B$11,2,FALSE)</f>
        <v>Sherman</v>
      </c>
      <c r="J6" s="1" t="s">
        <v>69</v>
      </c>
      <c r="K6" s="4"/>
    </row>
    <row r="7" spans="2:11" ht="26.25">
      <c r="B7" s="38" t="s">
        <v>222</v>
      </c>
      <c r="C7" s="22">
        <v>39065</v>
      </c>
      <c r="D7" s="20" t="s">
        <v>66</v>
      </c>
      <c r="E7" s="16" t="str">
        <f>VLOOKUP(D7,Status_Code!$A$13:$B$72,2,FALSE)</f>
        <v>Completed Pending Inspection</v>
      </c>
      <c r="F7" s="20" t="s">
        <v>66</v>
      </c>
      <c r="G7" s="16" t="str">
        <f>VLOOKUP(F7,Status_Code!$A$13:$B$72,2,FALSE)</f>
        <v>Completed Pending Inspection</v>
      </c>
      <c r="H7" s="20" t="s">
        <v>72</v>
      </c>
      <c r="I7" s="7" t="str">
        <f>VLOOKUP(H7,County_Code!$A$3:$B$11,2,FALSE)</f>
        <v>Decatur</v>
      </c>
      <c r="J7" s="1" t="s">
        <v>71</v>
      </c>
      <c r="K7" s="4"/>
    </row>
    <row r="8" spans="2:11" ht="26.25">
      <c r="B8" s="38" t="s">
        <v>220</v>
      </c>
      <c r="C8" s="22">
        <v>39078</v>
      </c>
      <c r="D8" s="20" t="s">
        <v>66</v>
      </c>
      <c r="E8" s="16" t="str">
        <f>VLOOKUP(D8,Status_Code!$A$13:$B$72,2,FALSE)</f>
        <v>Completed Pending Inspection</v>
      </c>
      <c r="F8" s="20" t="s">
        <v>66</v>
      </c>
      <c r="G8" s="16" t="str">
        <f>VLOOKUP(F8,Status_Code!$A$13:$B$72,2,FALSE)</f>
        <v>Completed Pending Inspection</v>
      </c>
      <c r="H8" s="20" t="s">
        <v>83</v>
      </c>
      <c r="I8" s="7" t="str">
        <f>VLOOKUP(H8,County_Code!$A$3:$B$11,2,FALSE)</f>
        <v>Thomas</v>
      </c>
      <c r="J8" s="1" t="s">
        <v>67</v>
      </c>
      <c r="K8" s="4"/>
    </row>
    <row r="9" spans="2:9" ht="12.75">
      <c r="B9" s="3"/>
      <c r="C9" s="5"/>
      <c r="D9" s="21"/>
      <c r="E9" s="17"/>
      <c r="F9" s="21"/>
      <c r="G9" s="17"/>
      <c r="H9" s="11"/>
      <c r="I9" s="4"/>
    </row>
    <row r="10" spans="1:10" ht="12.75">
      <c r="A10" s="27"/>
      <c r="B10" s="26" t="s">
        <v>78</v>
      </c>
      <c r="C10" s="27"/>
      <c r="D10" s="26"/>
      <c r="E10" s="28"/>
      <c r="F10" s="26"/>
      <c r="G10" s="28"/>
      <c r="H10" s="26"/>
      <c r="I10" s="27"/>
      <c r="J10" s="27"/>
    </row>
    <row r="11" spans="1:10" s="2" customFormat="1" ht="12.75">
      <c r="A11" s="26"/>
      <c r="B11" s="30" t="s">
        <v>77</v>
      </c>
      <c r="C11" s="30" t="s">
        <v>95</v>
      </c>
      <c r="D11" s="26"/>
      <c r="E11" s="25"/>
      <c r="F11" s="47" t="s">
        <v>76</v>
      </c>
      <c r="G11" s="48"/>
      <c r="H11" s="30" t="s">
        <v>75</v>
      </c>
      <c r="I11" s="26"/>
      <c r="J11" s="30" t="s">
        <v>74</v>
      </c>
    </row>
    <row r="12" spans="2:10" ht="26.25">
      <c r="B12" s="1" t="s">
        <v>226</v>
      </c>
      <c r="C12" s="22">
        <v>38730</v>
      </c>
      <c r="F12" s="20" t="s">
        <v>79</v>
      </c>
      <c r="G12" s="16" t="str">
        <f>VLOOKUP(F12,Status_Code!$A$13:$B$72,2,FALSE)</f>
        <v>Approved Pending Completion</v>
      </c>
      <c r="H12" s="20" t="s">
        <v>72</v>
      </c>
      <c r="I12" s="7" t="str">
        <f>VLOOKUP(H12,County_Code!$A$3:$B$11,2,FALSE)</f>
        <v>Decatur</v>
      </c>
      <c r="J12" s="1" t="s">
        <v>71</v>
      </c>
    </row>
    <row r="13" spans="2:10" ht="26.25">
      <c r="B13" s="1" t="s">
        <v>227</v>
      </c>
      <c r="C13" s="22">
        <v>38805</v>
      </c>
      <c r="F13" s="20" t="s">
        <v>79</v>
      </c>
      <c r="G13" s="16" t="str">
        <f>VLOOKUP(F13,Status_Code!$A$13:$B$72,2,FALSE)</f>
        <v>Approved Pending Completion</v>
      </c>
      <c r="H13" s="20" t="s">
        <v>72</v>
      </c>
      <c r="I13" s="7" t="str">
        <f>VLOOKUP(H13,County_Code!$A$3:$B$11,2,FALSE)</f>
        <v>Decatur</v>
      </c>
      <c r="J13" s="1" t="s">
        <v>71</v>
      </c>
    </row>
    <row r="14" spans="2:10" ht="26.25">
      <c r="B14" s="1" t="s">
        <v>228</v>
      </c>
      <c r="C14" s="22">
        <v>39013</v>
      </c>
      <c r="F14" s="20" t="s">
        <v>79</v>
      </c>
      <c r="G14" s="16" t="str">
        <f>VLOOKUP(F14,Status_Code!$A$13:$B$72,2,FALSE)</f>
        <v>Approved Pending Completion</v>
      </c>
      <c r="H14" s="20" t="s">
        <v>72</v>
      </c>
      <c r="I14" s="7" t="str">
        <f>VLOOKUP(H14,County_Code!$A$3:$B$11,2,FALSE)</f>
        <v>Decatur</v>
      </c>
      <c r="J14" s="1" t="s">
        <v>67</v>
      </c>
    </row>
    <row r="15" spans="2:10" ht="26.25">
      <c r="B15" s="1" t="s">
        <v>229</v>
      </c>
      <c r="C15" s="22">
        <v>38848</v>
      </c>
      <c r="F15" s="20" t="s">
        <v>79</v>
      </c>
      <c r="G15" s="16" t="str">
        <f>VLOOKUP(F15,Status_Code!$A$13:$B$72,2,FALSE)</f>
        <v>Approved Pending Completion</v>
      </c>
      <c r="H15" s="20" t="s">
        <v>68</v>
      </c>
      <c r="I15" s="7" t="str">
        <f>VLOOKUP(H15,County_Code!$A$3:$B$11,2,FALSE)</f>
        <v>Norton</v>
      </c>
      <c r="J15" s="1" t="s">
        <v>67</v>
      </c>
    </row>
    <row r="16" spans="2:10" ht="26.25">
      <c r="B16" s="1" t="s">
        <v>230</v>
      </c>
      <c r="C16" s="22">
        <v>39002</v>
      </c>
      <c r="F16" s="20" t="s">
        <v>79</v>
      </c>
      <c r="G16" s="16" t="str">
        <f>VLOOKUP(F16,Status_Code!$A$13:$B$72,2,FALSE)</f>
        <v>Approved Pending Completion</v>
      </c>
      <c r="H16" s="20" t="s">
        <v>68</v>
      </c>
      <c r="I16" s="7" t="str">
        <f>VLOOKUP(H16,County_Code!$A$3:$B$11,2,FALSE)</f>
        <v>Norton</v>
      </c>
      <c r="J16" s="1" t="s">
        <v>67</v>
      </c>
    </row>
    <row r="17" spans="2:10" ht="26.25">
      <c r="B17" s="1" t="s">
        <v>231</v>
      </c>
      <c r="C17" s="22">
        <v>38845</v>
      </c>
      <c r="F17" s="20" t="s">
        <v>79</v>
      </c>
      <c r="G17" s="16" t="str">
        <f>VLOOKUP(F17,Status_Code!$A$13:$B$72,2,FALSE)</f>
        <v>Approved Pending Completion</v>
      </c>
      <c r="H17" s="20" t="s">
        <v>84</v>
      </c>
      <c r="I17" s="7" t="str">
        <f>VLOOKUP(H17,County_Code!$A$3:$B$11,2,FALSE)</f>
        <v>Sheridan</v>
      </c>
      <c r="J17" s="1" t="s">
        <v>67</v>
      </c>
    </row>
    <row r="18" spans="2:10" ht="26.25">
      <c r="B18" s="1" t="s">
        <v>232</v>
      </c>
      <c r="C18" s="22">
        <v>38845</v>
      </c>
      <c r="F18" s="20" t="s">
        <v>79</v>
      </c>
      <c r="G18" s="16" t="str">
        <f>VLOOKUP(F18,Status_Code!$A$13:$B$72,2,FALSE)</f>
        <v>Approved Pending Completion</v>
      </c>
      <c r="H18" s="20" t="s">
        <v>72</v>
      </c>
      <c r="I18" s="7" t="str">
        <f>VLOOKUP(H18,County_Code!$A$3:$B$11,2,FALSE)</f>
        <v>Decatur</v>
      </c>
      <c r="J18" s="1" t="s">
        <v>67</v>
      </c>
    </row>
    <row r="19" spans="2:10" ht="26.25">
      <c r="B19" s="1" t="s">
        <v>233</v>
      </c>
      <c r="C19" s="22">
        <v>38778</v>
      </c>
      <c r="F19" s="20" t="s">
        <v>79</v>
      </c>
      <c r="G19" s="16" t="str">
        <f>VLOOKUP(F19,Status_Code!$A$13:$B$72,2,FALSE)</f>
        <v>Approved Pending Completion</v>
      </c>
      <c r="H19" s="20" t="s">
        <v>72</v>
      </c>
      <c r="I19" s="7" t="str">
        <f>VLOOKUP(H19,County_Code!$A$3:$B$11,2,FALSE)</f>
        <v>Decatur</v>
      </c>
      <c r="J19" s="1" t="s">
        <v>67</v>
      </c>
    </row>
    <row r="20" spans="2:10" ht="26.25">
      <c r="B20" s="1" t="s">
        <v>234</v>
      </c>
      <c r="C20" s="22">
        <v>38905</v>
      </c>
      <c r="F20" s="20" t="s">
        <v>79</v>
      </c>
      <c r="G20" s="16" t="str">
        <f>VLOOKUP(F20,Status_Code!$A$13:$B$72,2,FALSE)</f>
        <v>Approved Pending Completion</v>
      </c>
      <c r="H20" s="20" t="s">
        <v>70</v>
      </c>
      <c r="I20" s="7" t="str">
        <f>VLOOKUP(H20,County_Code!$A$3:$B$11,2,FALSE)</f>
        <v>Sherman</v>
      </c>
      <c r="J20" s="1" t="s">
        <v>69</v>
      </c>
    </row>
    <row r="21" spans="2:10" ht="26.25">
      <c r="B21" s="1" t="s">
        <v>235</v>
      </c>
      <c r="C21" s="22">
        <v>39066</v>
      </c>
      <c r="F21" s="20" t="s">
        <v>79</v>
      </c>
      <c r="G21" s="16" t="str">
        <f>VLOOKUP(F21,Status_Code!$A$13:$B$72,2,FALSE)</f>
        <v>Approved Pending Completion</v>
      </c>
      <c r="H21" s="20" t="s">
        <v>85</v>
      </c>
      <c r="I21" s="7" t="str">
        <f>VLOOKUP(H21,County_Code!$A$3:$B$11,2,FALSE)</f>
        <v>Rawlins</v>
      </c>
      <c r="J21" s="1" t="s">
        <v>69</v>
      </c>
    </row>
    <row r="22" spans="2:10" ht="26.25">
      <c r="B22" s="1" t="s">
        <v>236</v>
      </c>
      <c r="C22" s="22">
        <v>38785</v>
      </c>
      <c r="F22" s="20" t="s">
        <v>79</v>
      </c>
      <c r="G22" s="16" t="str">
        <f>VLOOKUP(F22,Status_Code!$A$13:$B$72,2,FALSE)</f>
        <v>Approved Pending Completion</v>
      </c>
      <c r="H22" s="20" t="s">
        <v>72</v>
      </c>
      <c r="I22" s="7" t="str">
        <f>VLOOKUP(H22,County_Code!$A$3:$B$11,2,FALSE)</f>
        <v>Decatur</v>
      </c>
      <c r="J22" s="1" t="s">
        <v>71</v>
      </c>
    </row>
    <row r="23" spans="2:10" ht="26.25">
      <c r="B23" s="1" t="s">
        <v>237</v>
      </c>
      <c r="C23" s="22">
        <v>38806</v>
      </c>
      <c r="F23" s="20" t="s">
        <v>79</v>
      </c>
      <c r="G23" s="16" t="str">
        <f>VLOOKUP(F23,Status_Code!$A$13:$B$72,2,FALSE)</f>
        <v>Approved Pending Completion</v>
      </c>
      <c r="H23" s="20" t="s">
        <v>68</v>
      </c>
      <c r="I23" s="7" t="str">
        <f>VLOOKUP(H23,County_Code!$A$3:$B$11,2,FALSE)</f>
        <v>Norton</v>
      </c>
      <c r="J23" s="1" t="s">
        <v>71</v>
      </c>
    </row>
    <row r="24" spans="2:10" ht="26.25">
      <c r="B24" s="1" t="s">
        <v>238</v>
      </c>
      <c r="C24" s="22">
        <v>38922</v>
      </c>
      <c r="F24" s="20" t="s">
        <v>79</v>
      </c>
      <c r="G24" s="16" t="str">
        <f>VLOOKUP(F24,Status_Code!$A$13:$B$72,2,FALSE)</f>
        <v>Approved Pending Completion</v>
      </c>
      <c r="H24" s="20" t="s">
        <v>72</v>
      </c>
      <c r="I24" s="7" t="str">
        <f>VLOOKUP(H24,County_Code!$A$3:$B$11,2,FALSE)</f>
        <v>Decatur</v>
      </c>
      <c r="J24" s="1" t="s">
        <v>71</v>
      </c>
    </row>
    <row r="25" spans="2:10" ht="26.25">
      <c r="B25" s="1" t="s">
        <v>239</v>
      </c>
      <c r="C25" s="22">
        <v>38945</v>
      </c>
      <c r="F25" s="20" t="s">
        <v>79</v>
      </c>
      <c r="G25" s="16" t="str">
        <f>VLOOKUP(F25,Status_Code!$A$13:$B$72,2,FALSE)</f>
        <v>Approved Pending Completion</v>
      </c>
      <c r="H25" s="20" t="s">
        <v>64</v>
      </c>
      <c r="I25" s="7" t="str">
        <f>VLOOKUP(H25,County_Code!$A$3:$B$11,2,FALSE)</f>
        <v>Cheyenne</v>
      </c>
      <c r="J25" s="1" t="s">
        <v>63</v>
      </c>
    </row>
    <row r="26" spans="2:10" ht="26.25">
      <c r="B26" s="1" t="s">
        <v>240</v>
      </c>
      <c r="C26" s="22">
        <v>39028</v>
      </c>
      <c r="F26" s="20" t="s">
        <v>79</v>
      </c>
      <c r="G26" s="16" t="str">
        <f>VLOOKUP(F26,Status_Code!$A$13:$B$72,2,FALSE)</f>
        <v>Approved Pending Completion</v>
      </c>
      <c r="H26" s="20" t="s">
        <v>72</v>
      </c>
      <c r="I26" s="7" t="str">
        <f>VLOOKUP(H26,County_Code!$A$3:$B$11,2,FALSE)</f>
        <v>Decatur</v>
      </c>
      <c r="J26" s="1" t="s">
        <v>71</v>
      </c>
    </row>
    <row r="27" spans="2:10" ht="26.25">
      <c r="B27" s="1" t="s">
        <v>241</v>
      </c>
      <c r="C27" s="22">
        <v>39041</v>
      </c>
      <c r="F27" s="20" t="s">
        <v>79</v>
      </c>
      <c r="G27" s="16" t="str">
        <f>VLOOKUP(F27,Status_Code!$A$13:$B$72,2,FALSE)</f>
        <v>Approved Pending Completion</v>
      </c>
      <c r="H27" s="20" t="s">
        <v>70</v>
      </c>
      <c r="I27" s="7" t="str">
        <f>VLOOKUP(H27,County_Code!$A$3:$B$11,2,FALSE)</f>
        <v>Sherman</v>
      </c>
      <c r="J27" s="1" t="s">
        <v>69</v>
      </c>
    </row>
    <row r="28" spans="2:10" ht="26.25">
      <c r="B28" s="1" t="s">
        <v>242</v>
      </c>
      <c r="C28" s="22">
        <v>38797</v>
      </c>
      <c r="F28" s="20" t="s">
        <v>79</v>
      </c>
      <c r="G28" s="16" t="str">
        <f>VLOOKUP(F28,Status_Code!$A$13:$B$72,2,FALSE)</f>
        <v>Approved Pending Completion</v>
      </c>
      <c r="H28" s="20" t="s">
        <v>72</v>
      </c>
      <c r="I28" s="7" t="str">
        <f>VLOOKUP(H28,County_Code!$A$3:$B$11,2,FALSE)</f>
        <v>Decatur</v>
      </c>
      <c r="J28" s="1" t="s">
        <v>67</v>
      </c>
    </row>
    <row r="29" spans="2:10" ht="26.25">
      <c r="B29" s="1" t="s">
        <v>243</v>
      </c>
      <c r="C29" s="22">
        <v>38797</v>
      </c>
      <c r="F29" s="20" t="s">
        <v>79</v>
      </c>
      <c r="G29" s="16" t="str">
        <f>VLOOKUP(F29,Status_Code!$A$13:$B$72,2,FALSE)</f>
        <v>Approved Pending Completion</v>
      </c>
      <c r="H29" s="20" t="s">
        <v>70</v>
      </c>
      <c r="I29" s="7" t="str">
        <f>VLOOKUP(H29,County_Code!$A$3:$B$11,2,FALSE)</f>
        <v>Sherman</v>
      </c>
      <c r="J29" s="1" t="s">
        <v>69</v>
      </c>
    </row>
    <row r="30" spans="2:10" ht="26.25">
      <c r="B30" s="1" t="s">
        <v>244</v>
      </c>
      <c r="C30" s="22">
        <v>38930</v>
      </c>
      <c r="F30" s="20" t="s">
        <v>79</v>
      </c>
      <c r="G30" s="16" t="str">
        <f>VLOOKUP(F30,Status_Code!$A$13:$B$72,2,FALSE)</f>
        <v>Approved Pending Completion</v>
      </c>
      <c r="H30" s="20" t="s">
        <v>72</v>
      </c>
      <c r="I30" s="7" t="str">
        <f>VLOOKUP(H30,County_Code!$A$3:$B$11,2,FALSE)</f>
        <v>Decatur</v>
      </c>
      <c r="J30" s="1" t="s">
        <v>71</v>
      </c>
    </row>
    <row r="31" spans="2:10" ht="26.25">
      <c r="B31" s="1" t="s">
        <v>245</v>
      </c>
      <c r="C31" s="22">
        <v>38740</v>
      </c>
      <c r="F31" s="20" t="s">
        <v>79</v>
      </c>
      <c r="G31" s="16" t="str">
        <f>VLOOKUP(F31,Status_Code!$A$13:$B$72,2,FALSE)</f>
        <v>Approved Pending Completion</v>
      </c>
      <c r="H31" s="20" t="s">
        <v>72</v>
      </c>
      <c r="I31" s="7" t="str">
        <f>VLOOKUP(H31,County_Code!$A$3:$B$11,2,FALSE)</f>
        <v>Decatur</v>
      </c>
      <c r="J31" s="1" t="s">
        <v>71</v>
      </c>
    </row>
    <row r="32" spans="2:10" s="2" customFormat="1" ht="26.25">
      <c r="B32" s="1" t="s">
        <v>246</v>
      </c>
      <c r="C32" s="22">
        <v>38828</v>
      </c>
      <c r="E32" s="12"/>
      <c r="F32" s="20" t="s">
        <v>79</v>
      </c>
      <c r="G32" s="16" t="str">
        <f>VLOOKUP(F32,Status_Code!$A$13:$B$72,2,FALSE)</f>
        <v>Approved Pending Completion</v>
      </c>
      <c r="H32" s="20" t="s">
        <v>72</v>
      </c>
      <c r="I32" s="7" t="str">
        <f>VLOOKUP(H32,County_Code!$A$3:$B$11,2,FALSE)</f>
        <v>Decatur</v>
      </c>
      <c r="J32" s="1" t="s">
        <v>67</v>
      </c>
    </row>
    <row r="33" spans="2:10" ht="26.25">
      <c r="B33" s="1" t="s">
        <v>247</v>
      </c>
      <c r="C33" s="22">
        <v>38803</v>
      </c>
      <c r="F33" s="20" t="s">
        <v>79</v>
      </c>
      <c r="G33" s="16" t="str">
        <f>VLOOKUP(F33,Status_Code!$A$13:$B$72,2,FALSE)</f>
        <v>Approved Pending Completion</v>
      </c>
      <c r="H33" s="20" t="s">
        <v>68</v>
      </c>
      <c r="I33" s="7" t="str">
        <f>VLOOKUP(H33,County_Code!$A$3:$B$11,2,FALSE)</f>
        <v>Norton</v>
      </c>
      <c r="J33" s="1" t="s">
        <v>67</v>
      </c>
    </row>
    <row r="34" spans="2:10" ht="26.25">
      <c r="B34" s="1" t="s">
        <v>248</v>
      </c>
      <c r="C34" s="22">
        <v>39036</v>
      </c>
      <c r="F34" s="20" t="s">
        <v>79</v>
      </c>
      <c r="G34" s="16" t="str">
        <f>VLOOKUP(F34,Status_Code!$A$13:$B$72,2,FALSE)</f>
        <v>Approved Pending Completion</v>
      </c>
      <c r="H34" s="20" t="s">
        <v>72</v>
      </c>
      <c r="I34" s="7" t="str">
        <f>VLOOKUP(H34,County_Code!$A$3:$B$11,2,FALSE)</f>
        <v>Decatur</v>
      </c>
      <c r="J34" s="1" t="s">
        <v>67</v>
      </c>
    </row>
    <row r="35" spans="2:10" ht="26.25">
      <c r="B35" s="1" t="s">
        <v>249</v>
      </c>
      <c r="C35" s="22">
        <v>38730</v>
      </c>
      <c r="F35" s="20" t="s">
        <v>79</v>
      </c>
      <c r="G35" s="16" t="str">
        <f>VLOOKUP(F35,Status_Code!$A$13:$B$72,2,FALSE)</f>
        <v>Approved Pending Completion</v>
      </c>
      <c r="H35" s="20" t="s">
        <v>72</v>
      </c>
      <c r="I35" s="7" t="str">
        <f>VLOOKUP(H35,County_Code!$A$3:$B$11,2,FALSE)</f>
        <v>Decatur</v>
      </c>
      <c r="J35" s="1" t="s">
        <v>67</v>
      </c>
    </row>
    <row r="36" spans="2:10" ht="26.25">
      <c r="B36" s="1" t="s">
        <v>250</v>
      </c>
      <c r="C36" s="22">
        <v>38740</v>
      </c>
      <c r="F36" s="20" t="s">
        <v>79</v>
      </c>
      <c r="G36" s="16" t="str">
        <f>VLOOKUP(F36,Status_Code!$A$13:$B$72,2,FALSE)</f>
        <v>Approved Pending Completion</v>
      </c>
      <c r="H36" s="20" t="s">
        <v>72</v>
      </c>
      <c r="I36" s="7" t="str">
        <f>VLOOKUP(H36,County_Code!$A$3:$B$11,2,FALSE)</f>
        <v>Decatur</v>
      </c>
      <c r="J36" s="1" t="s">
        <v>67</v>
      </c>
    </row>
    <row r="37" spans="2:10" ht="26.25">
      <c r="B37" s="1" t="s">
        <v>251</v>
      </c>
      <c r="C37" s="22">
        <v>38828</v>
      </c>
      <c r="F37" s="20" t="s">
        <v>79</v>
      </c>
      <c r="G37" s="16" t="str">
        <f>VLOOKUP(F37,Status_Code!$A$13:$B$72,2,FALSE)</f>
        <v>Approved Pending Completion</v>
      </c>
      <c r="H37" s="20" t="s">
        <v>72</v>
      </c>
      <c r="I37" s="7" t="str">
        <f>VLOOKUP(H37,County_Code!$A$3:$B$11,2,FALSE)</f>
        <v>Decatur</v>
      </c>
      <c r="J37" s="1" t="s">
        <v>67</v>
      </c>
    </row>
    <row r="38" spans="2:10" ht="26.25">
      <c r="B38" s="1" t="s">
        <v>252</v>
      </c>
      <c r="C38" s="22">
        <v>38922</v>
      </c>
      <c r="F38" s="20" t="s">
        <v>79</v>
      </c>
      <c r="G38" s="16" t="str">
        <f>VLOOKUP(F38,Status_Code!$A$13:$B$72,2,FALSE)</f>
        <v>Approved Pending Completion</v>
      </c>
      <c r="H38" s="20" t="s">
        <v>72</v>
      </c>
      <c r="I38" s="7" t="str">
        <f>VLOOKUP(H38,County_Code!$A$3:$B$11,2,FALSE)</f>
        <v>Decatur</v>
      </c>
      <c r="J38" s="1" t="s">
        <v>71</v>
      </c>
    </row>
    <row r="39" spans="2:10" ht="26.25">
      <c r="B39" s="1" t="s">
        <v>253</v>
      </c>
      <c r="C39" s="22">
        <v>38875</v>
      </c>
      <c r="F39" s="20" t="s">
        <v>79</v>
      </c>
      <c r="G39" s="16" t="str">
        <f>VLOOKUP(F39,Status_Code!$A$13:$B$72,2,FALSE)</f>
        <v>Approved Pending Completion</v>
      </c>
      <c r="H39" s="20" t="s">
        <v>72</v>
      </c>
      <c r="I39" s="7" t="str">
        <f>VLOOKUP(H39,County_Code!$A$3:$B$11,2,FALSE)</f>
        <v>Decatur</v>
      </c>
      <c r="J39" s="1" t="s">
        <v>69</v>
      </c>
    </row>
    <row r="40" spans="2:10" ht="26.25">
      <c r="B40" s="1" t="s">
        <v>254</v>
      </c>
      <c r="C40" s="22">
        <v>39028</v>
      </c>
      <c r="F40" s="20" t="s">
        <v>79</v>
      </c>
      <c r="G40" s="16" t="str">
        <f>VLOOKUP(F40,Status_Code!$A$13:$B$72,2,FALSE)</f>
        <v>Approved Pending Completion</v>
      </c>
      <c r="H40" s="20" t="s">
        <v>72</v>
      </c>
      <c r="I40" s="7" t="str">
        <f>VLOOKUP(H40,County_Code!$A$3:$B$11,2,FALSE)</f>
        <v>Decatur</v>
      </c>
      <c r="J40" s="1" t="s">
        <v>71</v>
      </c>
    </row>
    <row r="41" spans="2:10" ht="26.25">
      <c r="B41" s="1" t="s">
        <v>255</v>
      </c>
      <c r="C41" s="22">
        <v>39016</v>
      </c>
      <c r="F41" s="20" t="s">
        <v>79</v>
      </c>
      <c r="G41" s="16" t="str">
        <f>VLOOKUP(F41,Status_Code!$A$13:$B$72,2,FALSE)</f>
        <v>Approved Pending Completion</v>
      </c>
      <c r="H41" s="20" t="s">
        <v>72</v>
      </c>
      <c r="I41" s="7" t="str">
        <f>VLOOKUP(H41,County_Code!$A$3:$B$11,2,FALSE)</f>
        <v>Decatur</v>
      </c>
      <c r="J41" s="1" t="s">
        <v>67</v>
      </c>
    </row>
    <row r="42" spans="2:10" ht="26.25">
      <c r="B42" s="1" t="s">
        <v>256</v>
      </c>
      <c r="C42" s="22">
        <v>39062</v>
      </c>
      <c r="F42" s="20" t="s">
        <v>79</v>
      </c>
      <c r="G42" s="16" t="str">
        <f>VLOOKUP(F42,Status_Code!$A$13:$B$72,2,FALSE)</f>
        <v>Approved Pending Completion</v>
      </c>
      <c r="H42" s="20" t="s">
        <v>72</v>
      </c>
      <c r="I42" s="7" t="str">
        <f>VLOOKUP(H42,County_Code!$A$3:$B$11,2,FALSE)</f>
        <v>Decatur</v>
      </c>
      <c r="J42" s="1" t="s">
        <v>71</v>
      </c>
    </row>
    <row r="43" spans="2:10" ht="42" customHeight="1">
      <c r="B43" s="7"/>
      <c r="C43" s="8"/>
      <c r="D43" s="14"/>
      <c r="E43" s="16"/>
      <c r="F43" s="14"/>
      <c r="G43" s="18"/>
      <c r="J43" s="1"/>
    </row>
    <row r="44" spans="2:10" ht="35.25" customHeight="1">
      <c r="B44" s="26" t="s">
        <v>80</v>
      </c>
      <c r="C44" s="27"/>
      <c r="D44" s="26"/>
      <c r="E44" s="28"/>
      <c r="J44" s="1"/>
    </row>
    <row r="45" spans="1:10" s="2" customFormat="1" ht="38.25" customHeight="1">
      <c r="A45" s="26"/>
      <c r="B45" s="31" t="s">
        <v>77</v>
      </c>
      <c r="C45" s="25" t="s">
        <v>257</v>
      </c>
      <c r="D45" s="26" t="s">
        <v>258</v>
      </c>
      <c r="E45" s="25"/>
      <c r="F45" s="46" t="s">
        <v>76</v>
      </c>
      <c r="G45" s="46"/>
      <c r="H45" s="26" t="s">
        <v>75</v>
      </c>
      <c r="I45" s="26"/>
      <c r="J45" s="32" t="s">
        <v>74</v>
      </c>
    </row>
    <row r="46" spans="2:10" ht="12.75">
      <c r="B46" s="1" t="s">
        <v>259</v>
      </c>
      <c r="C46" s="22">
        <v>38833</v>
      </c>
      <c r="D46" s="23" t="s">
        <v>260</v>
      </c>
      <c r="F46" s="24" t="s">
        <v>73</v>
      </c>
      <c r="G46" s="16" t="str">
        <f>VLOOKUP(F46,Status_Code!$A$13:$B$72,2,FALSE)</f>
        <v>Certificate Issued</v>
      </c>
      <c r="H46" s="20" t="s">
        <v>72</v>
      </c>
      <c r="I46" s="7" t="str">
        <f>VLOOKUP(H46,County_Code!$A$3:$B$11,2,FALSE)</f>
        <v>Decatur</v>
      </c>
      <c r="J46" s="19" t="s">
        <v>71</v>
      </c>
    </row>
    <row r="47" spans="2:10" ht="12.75">
      <c r="B47" s="3"/>
      <c r="C47" s="5"/>
      <c r="D47" s="21"/>
      <c r="E47" s="17"/>
      <c r="F47" s="21"/>
      <c r="G47" s="17"/>
      <c r="J47" s="1"/>
    </row>
    <row r="48" spans="1:10" ht="37.5" customHeight="1">
      <c r="A48" s="27"/>
      <c r="B48" s="26" t="s">
        <v>82</v>
      </c>
      <c r="C48" s="27"/>
      <c r="D48" s="26"/>
      <c r="E48" s="28"/>
      <c r="F48" s="26"/>
      <c r="J48" s="1"/>
    </row>
    <row r="49" spans="1:10" s="12" customFormat="1" ht="40.5" customHeight="1">
      <c r="A49" s="25"/>
      <c r="B49" s="33" t="s">
        <v>77</v>
      </c>
      <c r="C49" s="33" t="s">
        <v>94</v>
      </c>
      <c r="D49" s="45" t="s">
        <v>96</v>
      </c>
      <c r="E49" s="46"/>
      <c r="F49" s="45" t="s">
        <v>389</v>
      </c>
      <c r="G49" s="49"/>
      <c r="H49" s="35" t="s">
        <v>75</v>
      </c>
      <c r="I49" s="25"/>
      <c r="J49" s="33" t="s">
        <v>74</v>
      </c>
    </row>
    <row r="50" spans="2:10" ht="39">
      <c r="B50" s="1" t="s">
        <v>261</v>
      </c>
      <c r="C50" s="22">
        <v>38867</v>
      </c>
      <c r="D50" s="20" t="s">
        <v>66</v>
      </c>
      <c r="E50" s="16" t="str">
        <f>VLOOKUP(D50,Status_Code!$A$13:$B$72,2,FALSE)</f>
        <v>Completed Pending Inspection</v>
      </c>
      <c r="F50" s="24" t="s">
        <v>383</v>
      </c>
      <c r="G50" s="16" t="str">
        <f>VLOOKUP(F50,Status_Code!$A$13:$B$72,2,FALSE)</f>
        <v>Change App Point of Diversion (Field Office Approved)</v>
      </c>
      <c r="H50" s="20" t="s">
        <v>70</v>
      </c>
      <c r="I50" s="7" t="str">
        <f>VLOOKUP(H50,County_Code!$A$3:$B$11,2,FALSE)</f>
        <v>Sherman</v>
      </c>
      <c r="J50" s="1" t="s">
        <v>71</v>
      </c>
    </row>
    <row r="51" spans="2:10" ht="39">
      <c r="B51" s="1" t="s">
        <v>262</v>
      </c>
      <c r="C51" s="22">
        <v>39034</v>
      </c>
      <c r="D51" s="20" t="s">
        <v>66</v>
      </c>
      <c r="E51" s="16" t="str">
        <f>VLOOKUP(D51,Status_Code!$A$13:$B$72,2,FALSE)</f>
        <v>Completed Pending Inspection</v>
      </c>
      <c r="F51" s="24" t="s">
        <v>383</v>
      </c>
      <c r="G51" s="16" t="str">
        <f>VLOOKUP(F51,Status_Code!$A$13:$B$72,2,FALSE)</f>
        <v>Change App Point of Diversion (Field Office Approved)</v>
      </c>
      <c r="H51" s="20" t="s">
        <v>70</v>
      </c>
      <c r="I51" s="7" t="str">
        <f>VLOOKUP(H51,County_Code!$A$3:$B$11,2,FALSE)</f>
        <v>Sherman</v>
      </c>
      <c r="J51" s="1" t="s">
        <v>69</v>
      </c>
    </row>
    <row r="52" spans="2:10" ht="39">
      <c r="B52" s="1" t="s">
        <v>263</v>
      </c>
      <c r="C52" s="22">
        <v>38758</v>
      </c>
      <c r="D52" s="20" t="s">
        <v>66</v>
      </c>
      <c r="E52" s="16" t="str">
        <f>VLOOKUP(D52,Status_Code!$A$13:$B$72,2,FALSE)</f>
        <v>Completed Pending Inspection</v>
      </c>
      <c r="F52" s="24" t="s">
        <v>383</v>
      </c>
      <c r="G52" s="16" t="str">
        <f>VLOOKUP(F52,Status_Code!$A$13:$B$72,2,FALSE)</f>
        <v>Change App Point of Diversion (Field Office Approved)</v>
      </c>
      <c r="H52" s="20" t="s">
        <v>81</v>
      </c>
      <c r="I52" s="7" t="str">
        <f>VLOOKUP(H52,County_Code!$A$3:$B$11,2,FALSE)</f>
        <v>Phillips</v>
      </c>
      <c r="J52" s="1" t="s">
        <v>67</v>
      </c>
    </row>
    <row r="53" spans="2:10" ht="39">
      <c r="B53" s="1" t="s">
        <v>264</v>
      </c>
      <c r="C53" s="22">
        <v>38792</v>
      </c>
      <c r="D53" s="20" t="s">
        <v>66</v>
      </c>
      <c r="E53" s="16" t="str">
        <f>VLOOKUP(D53,Status_Code!$A$13:$B$72,2,FALSE)</f>
        <v>Completed Pending Inspection</v>
      </c>
      <c r="F53" s="24" t="s">
        <v>383</v>
      </c>
      <c r="G53" s="16" t="str">
        <f>VLOOKUP(F53,Status_Code!$A$13:$B$72,2,FALSE)</f>
        <v>Change App Point of Diversion (Field Office Approved)</v>
      </c>
      <c r="H53" s="20" t="s">
        <v>70</v>
      </c>
      <c r="I53" s="7" t="str">
        <f>VLOOKUP(H53,County_Code!$A$3:$B$11,2,FALSE)</f>
        <v>Sherman</v>
      </c>
      <c r="J53" s="1" t="s">
        <v>69</v>
      </c>
    </row>
    <row r="54" spans="2:10" ht="39">
      <c r="B54" s="1" t="s">
        <v>265</v>
      </c>
      <c r="C54" s="22">
        <v>38940</v>
      </c>
      <c r="D54" s="20" t="s">
        <v>66</v>
      </c>
      <c r="E54" s="16" t="str">
        <f>VLOOKUP(D54,Status_Code!$A$13:$B$72,2,FALSE)</f>
        <v>Completed Pending Inspection</v>
      </c>
      <c r="F54" s="24" t="s">
        <v>383</v>
      </c>
      <c r="G54" s="16" t="str">
        <f>VLOOKUP(F54,Status_Code!$A$13:$B$72,2,FALSE)</f>
        <v>Change App Point of Diversion (Field Office Approved)</v>
      </c>
      <c r="H54" s="20" t="s">
        <v>72</v>
      </c>
      <c r="I54" s="7" t="str">
        <f>VLOOKUP(H54,County_Code!$A$3:$B$11,2,FALSE)</f>
        <v>Decatur</v>
      </c>
      <c r="J54" s="1" t="s">
        <v>71</v>
      </c>
    </row>
    <row r="55" spans="2:10" ht="39">
      <c r="B55" s="1" t="s">
        <v>266</v>
      </c>
      <c r="C55" s="22">
        <v>39056</v>
      </c>
      <c r="D55" s="20" t="s">
        <v>66</v>
      </c>
      <c r="E55" s="16" t="str">
        <f>VLOOKUP(D55,Status_Code!$A$13:$B$72,2,FALSE)</f>
        <v>Completed Pending Inspection</v>
      </c>
      <c r="F55" s="24" t="s">
        <v>383</v>
      </c>
      <c r="G55" s="16" t="str">
        <f>VLOOKUP(F55,Status_Code!$A$13:$B$72,2,FALSE)</f>
        <v>Change App Point of Diversion (Field Office Approved)</v>
      </c>
      <c r="H55" s="20" t="s">
        <v>68</v>
      </c>
      <c r="I55" s="7" t="str">
        <f>VLOOKUP(H55,County_Code!$A$3:$B$11,2,FALSE)</f>
        <v>Norton</v>
      </c>
      <c r="J55" s="1" t="s">
        <v>67</v>
      </c>
    </row>
    <row r="56" spans="2:10" ht="39">
      <c r="B56" s="1" t="s">
        <v>266</v>
      </c>
      <c r="C56" s="22">
        <v>39056</v>
      </c>
      <c r="D56" s="20" t="s">
        <v>66</v>
      </c>
      <c r="E56" s="16" t="str">
        <f>VLOOKUP(D56,Status_Code!$A$13:$B$72,2,FALSE)</f>
        <v>Completed Pending Inspection</v>
      </c>
      <c r="F56" s="24" t="s">
        <v>384</v>
      </c>
      <c r="G56" s="16" t="str">
        <f>VLOOKUP(F56,Status_Code!$A$13:$B$72,2,FALSE)</f>
        <v>Change App Place of Use (Field Office Approved)</v>
      </c>
      <c r="H56" s="20" t="s">
        <v>68</v>
      </c>
      <c r="I56" s="7" t="str">
        <f>VLOOKUP(H56,County_Code!$A$3:$B$11,2,FALSE)</f>
        <v>Norton</v>
      </c>
      <c r="J56" s="1" t="s">
        <v>67</v>
      </c>
    </row>
    <row r="57" spans="2:10" ht="39">
      <c r="B57" s="1" t="s">
        <v>267</v>
      </c>
      <c r="C57" s="22">
        <v>38782</v>
      </c>
      <c r="D57" s="20" t="s">
        <v>66</v>
      </c>
      <c r="E57" s="16" t="str">
        <f>VLOOKUP(D57,Status_Code!$A$13:$B$72,2,FALSE)</f>
        <v>Completed Pending Inspection</v>
      </c>
      <c r="F57" s="24" t="s">
        <v>385</v>
      </c>
      <c r="G57" s="16" t="str">
        <f>VLOOKUP(F57,Status_Code!$A$13:$B$72,2,FALSE)</f>
        <v>Change App Point of Diversion (HQ Approved)</v>
      </c>
      <c r="H57" s="20" t="s">
        <v>85</v>
      </c>
      <c r="I57" s="7" t="str">
        <f>VLOOKUP(H57,County_Code!$A$3:$B$11,2,FALSE)</f>
        <v>Rawlins</v>
      </c>
      <c r="J57" s="1" t="s">
        <v>71</v>
      </c>
    </row>
    <row r="58" spans="2:7" ht="12.75">
      <c r="B58" s="1"/>
      <c r="C58" s="6"/>
      <c r="D58" s="20"/>
      <c r="E58" s="19"/>
      <c r="F58" s="20"/>
      <c r="G58" s="19"/>
    </row>
  </sheetData>
  <mergeCells count="7">
    <mergeCell ref="D3:E3"/>
    <mergeCell ref="F3:G3"/>
    <mergeCell ref="H3:I3"/>
    <mergeCell ref="D49:E49"/>
    <mergeCell ref="F45:G45"/>
    <mergeCell ref="F11:G11"/>
    <mergeCell ref="F49:G49"/>
  </mergeCells>
  <hyperlinks>
    <hyperlink ref="B4" location="'New Wells Approval details'!A3" display="45483-00"/>
    <hyperlink ref="B5" location="'New Wells Approval details'!A4" display="46458-00"/>
    <hyperlink ref="B6" location="'New Wells Approval details'!A8" display="46186-00"/>
    <hyperlink ref="B7" location="'New Wells Approval details'!A9" display="46188-00"/>
    <hyperlink ref="B8" location="'New Wells Approval details'!A10" display="46083-00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1.57421875" style="0" customWidth="1"/>
    <col min="3" max="3" width="11.8515625" style="0" customWidth="1"/>
    <col min="4" max="4" width="3.57421875" style="0" bestFit="1" customWidth="1"/>
    <col min="5" max="5" width="9.8515625" style="0" customWidth="1"/>
    <col min="6" max="6" width="3.7109375" style="0" bestFit="1" customWidth="1"/>
    <col min="7" max="7" width="22.8515625" style="0" bestFit="1" customWidth="1"/>
    <col min="8" max="8" width="3.28125" style="0" bestFit="1" customWidth="1"/>
    <col min="10" max="10" width="20.28125" style="0" bestFit="1" customWidth="1"/>
  </cols>
  <sheetData>
    <row r="1" spans="2:7" ht="12.75">
      <c r="B1" s="26" t="s">
        <v>86</v>
      </c>
      <c r="C1" s="27"/>
      <c r="D1" s="27"/>
      <c r="E1" s="27"/>
      <c r="F1" s="27"/>
      <c r="G1" s="27"/>
    </row>
    <row r="2" spans="1:11" ht="38.25" customHeight="1">
      <c r="A2" s="25" t="s">
        <v>146</v>
      </c>
      <c r="B2" s="29" t="s">
        <v>77</v>
      </c>
      <c r="C2" s="34" t="s">
        <v>94</v>
      </c>
      <c r="D2" s="40" t="s">
        <v>92</v>
      </c>
      <c r="E2" s="41"/>
      <c r="F2" s="50" t="s">
        <v>76</v>
      </c>
      <c r="G2" s="50"/>
      <c r="H2" s="51" t="s">
        <v>268</v>
      </c>
      <c r="I2" s="52"/>
      <c r="J2" s="29" t="s">
        <v>74</v>
      </c>
      <c r="K2" s="4"/>
    </row>
    <row r="3" spans="2:10" ht="39" customHeight="1">
      <c r="B3" s="1" t="s">
        <v>272</v>
      </c>
      <c r="D3" s="1" t="s">
        <v>87</v>
      </c>
      <c r="E3" s="16" t="str">
        <f>VLOOKUP(D3,Status_Code!$A$13:$B$72,2,FALSE)</f>
        <v>Dismissed Prior to Approval</v>
      </c>
      <c r="F3" s="7" t="s">
        <v>87</v>
      </c>
      <c r="G3" s="16" t="str">
        <f>VLOOKUP(F3,Status_Code!$A$13:$B$72,2,FALSE)</f>
        <v>Dismissed Prior to Approval</v>
      </c>
      <c r="H3" s="1" t="s">
        <v>81</v>
      </c>
      <c r="I3" s="7" t="str">
        <f>VLOOKUP(H3,County_Code!$A$3:$B$11,2,FALSE)</f>
        <v>Phillips</v>
      </c>
      <c r="J3" s="7" t="s">
        <v>67</v>
      </c>
    </row>
    <row r="4" spans="2:7" ht="12.75">
      <c r="B4" s="7"/>
      <c r="C4" s="7"/>
      <c r="D4" s="7"/>
      <c r="E4" s="7"/>
      <c r="F4" s="7"/>
      <c r="G4" s="7"/>
    </row>
    <row r="5" spans="2:6" ht="12.75">
      <c r="B5" s="3"/>
      <c r="C5" s="3"/>
      <c r="D5" s="3"/>
      <c r="E5" s="3"/>
      <c r="F5" s="3"/>
    </row>
    <row r="6" spans="2:7" ht="12.75">
      <c r="B6" s="26" t="s">
        <v>88</v>
      </c>
      <c r="C6" s="27"/>
      <c r="D6" s="27"/>
      <c r="E6" s="27"/>
      <c r="F6" s="27"/>
      <c r="G6" s="27"/>
    </row>
    <row r="7" ht="12.75">
      <c r="B7" t="s">
        <v>89</v>
      </c>
    </row>
    <row r="9" spans="2:7" ht="12.75">
      <c r="B9" s="26" t="s">
        <v>90</v>
      </c>
      <c r="C9" s="27"/>
      <c r="D9" s="27"/>
      <c r="E9" s="27"/>
      <c r="F9" s="27"/>
      <c r="G9" s="27"/>
    </row>
    <row r="10" spans="2:6" ht="12.75">
      <c r="B10" t="s">
        <v>89</v>
      </c>
      <c r="C10" s="1"/>
      <c r="D10" s="1"/>
      <c r="E10" s="1"/>
      <c r="F10" s="1"/>
    </row>
    <row r="11" spans="3:6" ht="12.75">
      <c r="C11" s="1"/>
      <c r="D11" s="1"/>
      <c r="E11" s="1"/>
      <c r="F11" s="1"/>
    </row>
    <row r="12" spans="2:7" ht="12.75">
      <c r="B12" s="26" t="s">
        <v>144</v>
      </c>
      <c r="C12" s="27"/>
      <c r="D12" s="27"/>
      <c r="E12" s="27"/>
      <c r="F12" s="27"/>
      <c r="G12" s="27"/>
    </row>
    <row r="13" spans="3:8" ht="12.75">
      <c r="C13" s="10"/>
      <c r="D13" s="7"/>
      <c r="F13" s="7"/>
      <c r="G13" s="7"/>
      <c r="H13" s="8"/>
    </row>
  </sheetData>
  <mergeCells count="3"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"/>
  <sheetViews>
    <sheetView workbookViewId="0" topLeftCell="A1">
      <selection activeCell="A4" sqref="A4"/>
    </sheetView>
  </sheetViews>
  <sheetFormatPr defaultColWidth="9.140625" defaultRowHeight="12.75"/>
  <cols>
    <col min="1" max="1" width="12.00390625" style="0" customWidth="1"/>
    <col min="2" max="2" width="10.7109375" style="0" bestFit="1" customWidth="1"/>
    <col min="3" max="3" width="10.421875" style="0" bestFit="1" customWidth="1"/>
    <col min="4" max="4" width="15.00390625" style="0" bestFit="1" customWidth="1"/>
    <col min="5" max="5" width="16.140625" style="0" bestFit="1" customWidth="1"/>
    <col min="7" max="7" width="12.57421875" style="0" bestFit="1" customWidth="1"/>
    <col min="9" max="9" width="14.421875" style="0" bestFit="1" customWidth="1"/>
    <col min="11" max="11" width="11.8515625" style="0" bestFit="1" customWidth="1"/>
    <col min="12" max="12" width="10.7109375" style="0" bestFit="1" customWidth="1"/>
    <col min="14" max="14" width="12.140625" style="0" bestFit="1" customWidth="1"/>
    <col min="16" max="19" width="6.00390625" style="0" bestFit="1" customWidth="1"/>
    <col min="20" max="20" width="12.57421875" style="0" bestFit="1" customWidth="1"/>
    <col min="21" max="21" width="12.00390625" style="0" bestFit="1" customWidth="1"/>
    <col min="22" max="22" width="48.140625" style="0" bestFit="1" customWidth="1"/>
    <col min="25" max="25" width="10.57421875" style="0" bestFit="1" customWidth="1"/>
    <col min="26" max="26" width="5.140625" style="0" bestFit="1" customWidth="1"/>
    <col min="27" max="27" width="7.57421875" style="0" bestFit="1" customWidth="1"/>
    <col min="28" max="28" width="11.57421875" style="0" bestFit="1" customWidth="1"/>
    <col min="29" max="29" width="11.8515625" style="0" bestFit="1" customWidth="1"/>
    <col min="30" max="30" width="10.28125" style="0" bestFit="1" customWidth="1"/>
    <col min="31" max="31" width="10.7109375" style="0" bestFit="1" customWidth="1"/>
    <col min="32" max="32" width="15.00390625" style="0" bestFit="1" customWidth="1"/>
    <col min="33" max="33" width="14.8515625" style="0" bestFit="1" customWidth="1"/>
    <col min="34" max="34" width="24.57421875" style="0" bestFit="1" customWidth="1"/>
    <col min="35" max="35" width="11.421875" style="0" bestFit="1" customWidth="1"/>
  </cols>
  <sheetData>
    <row r="1" ht="30" customHeight="1">
      <c r="A1" s="39" t="s">
        <v>759</v>
      </c>
    </row>
    <row r="2" spans="1:35" ht="12.75">
      <c r="A2" t="s">
        <v>276</v>
      </c>
      <c r="B2" t="s">
        <v>277</v>
      </c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  <c r="R2" t="s">
        <v>293</v>
      </c>
      <c r="S2" t="s">
        <v>294</v>
      </c>
      <c r="T2" t="s">
        <v>295</v>
      </c>
      <c r="U2" t="s">
        <v>296</v>
      </c>
      <c r="V2" t="s">
        <v>297</v>
      </c>
      <c r="W2" t="s">
        <v>298</v>
      </c>
      <c r="X2" t="s">
        <v>299</v>
      </c>
      <c r="Y2" t="s">
        <v>300</v>
      </c>
      <c r="Z2" t="s">
        <v>301</v>
      </c>
      <c r="AA2" t="s">
        <v>302</v>
      </c>
      <c r="AB2" t="s">
        <v>303</v>
      </c>
      <c r="AC2" t="s">
        <v>304</v>
      </c>
      <c r="AD2" t="s">
        <v>305</v>
      </c>
      <c r="AE2" t="s">
        <v>306</v>
      </c>
      <c r="AF2" t="s">
        <v>307</v>
      </c>
      <c r="AG2" t="s">
        <v>308</v>
      </c>
      <c r="AH2" t="s">
        <v>309</v>
      </c>
      <c r="AI2" t="s">
        <v>310</v>
      </c>
    </row>
    <row r="3" spans="1:35" ht="12.75">
      <c r="A3">
        <v>45483</v>
      </c>
      <c r="B3">
        <v>0</v>
      </c>
      <c r="C3" t="s">
        <v>312</v>
      </c>
      <c r="D3" t="s">
        <v>313</v>
      </c>
      <c r="E3" t="s">
        <v>314</v>
      </c>
      <c r="F3" t="s">
        <v>390</v>
      </c>
      <c r="G3" t="s">
        <v>391</v>
      </c>
      <c r="H3">
        <v>68631</v>
      </c>
      <c r="I3" t="s">
        <v>313</v>
      </c>
      <c r="J3">
        <v>3</v>
      </c>
      <c r="K3" t="s">
        <v>315</v>
      </c>
      <c r="L3">
        <v>41</v>
      </c>
      <c r="M3" t="s">
        <v>316</v>
      </c>
      <c r="N3">
        <v>36</v>
      </c>
      <c r="O3">
        <v>1</v>
      </c>
      <c r="P3" t="s">
        <v>319</v>
      </c>
      <c r="Q3" t="s">
        <v>317</v>
      </c>
      <c r="R3" t="s">
        <v>317</v>
      </c>
      <c r="S3" t="s">
        <v>311</v>
      </c>
      <c r="T3">
        <v>-101.87330834</v>
      </c>
      <c r="U3">
        <v>39.74259926</v>
      </c>
      <c r="V3" t="s">
        <v>311</v>
      </c>
      <c r="W3">
        <v>50</v>
      </c>
      <c r="X3">
        <v>3150</v>
      </c>
      <c r="Y3">
        <v>31</v>
      </c>
      <c r="Z3">
        <v>4</v>
      </c>
      <c r="AA3">
        <v>3</v>
      </c>
      <c r="AB3" t="s">
        <v>64</v>
      </c>
      <c r="AC3" t="s">
        <v>311</v>
      </c>
      <c r="AD3">
        <v>1</v>
      </c>
      <c r="AE3" t="s">
        <v>311</v>
      </c>
      <c r="AF3" t="s">
        <v>311</v>
      </c>
      <c r="AG3" t="s">
        <v>311</v>
      </c>
      <c r="AH3" t="s">
        <v>311</v>
      </c>
      <c r="AI3" t="s">
        <v>318</v>
      </c>
    </row>
    <row r="4" spans="1:35" ht="12.75">
      <c r="A4">
        <v>46458</v>
      </c>
      <c r="B4">
        <v>0</v>
      </c>
      <c r="C4" t="s">
        <v>395</v>
      </c>
      <c r="D4" t="s">
        <v>313</v>
      </c>
      <c r="E4" t="s">
        <v>314</v>
      </c>
      <c r="F4" t="s">
        <v>390</v>
      </c>
      <c r="G4" t="s">
        <v>396</v>
      </c>
      <c r="H4">
        <v>8164</v>
      </c>
      <c r="I4" t="s">
        <v>313</v>
      </c>
      <c r="J4">
        <v>2</v>
      </c>
      <c r="K4" t="s">
        <v>315</v>
      </c>
      <c r="L4">
        <v>12</v>
      </c>
      <c r="M4" t="s">
        <v>316</v>
      </c>
      <c r="N4">
        <v>9</v>
      </c>
      <c r="O4">
        <v>1</v>
      </c>
      <c r="P4" t="s">
        <v>397</v>
      </c>
      <c r="Q4" t="s">
        <v>317</v>
      </c>
      <c r="R4" t="s">
        <v>397</v>
      </c>
      <c r="S4" t="s">
        <v>311</v>
      </c>
      <c r="T4">
        <v>-98.67322337</v>
      </c>
      <c r="U4">
        <v>39.89632608</v>
      </c>
      <c r="V4" t="s">
        <v>398</v>
      </c>
      <c r="W4">
        <v>3622</v>
      </c>
      <c r="X4">
        <v>100</v>
      </c>
      <c r="Y4">
        <v>27</v>
      </c>
      <c r="Z4" t="s">
        <v>311</v>
      </c>
      <c r="AA4">
        <v>3</v>
      </c>
      <c r="AB4" t="s">
        <v>224</v>
      </c>
      <c r="AC4" t="s">
        <v>311</v>
      </c>
      <c r="AD4">
        <v>3</v>
      </c>
      <c r="AE4" t="s">
        <v>311</v>
      </c>
      <c r="AF4" t="s">
        <v>311</v>
      </c>
      <c r="AG4" t="s">
        <v>311</v>
      </c>
      <c r="AH4" t="s">
        <v>311</v>
      </c>
      <c r="AI4" t="s">
        <v>318</v>
      </c>
    </row>
    <row r="5" spans="1:35" ht="12.75">
      <c r="A5">
        <v>46458</v>
      </c>
      <c r="B5">
        <v>0</v>
      </c>
      <c r="C5" t="s">
        <v>395</v>
      </c>
      <c r="D5" t="s">
        <v>313</v>
      </c>
      <c r="E5" t="s">
        <v>314</v>
      </c>
      <c r="F5" t="s">
        <v>390</v>
      </c>
      <c r="G5" t="s">
        <v>396</v>
      </c>
      <c r="H5">
        <v>21816</v>
      </c>
      <c r="I5" t="s">
        <v>313</v>
      </c>
      <c r="J5">
        <v>2</v>
      </c>
      <c r="K5" t="s">
        <v>315</v>
      </c>
      <c r="L5">
        <v>12</v>
      </c>
      <c r="M5" t="s">
        <v>316</v>
      </c>
      <c r="N5">
        <v>9</v>
      </c>
      <c r="O5">
        <v>3</v>
      </c>
      <c r="P5" t="s">
        <v>397</v>
      </c>
      <c r="Q5" t="s">
        <v>317</v>
      </c>
      <c r="R5" t="s">
        <v>397</v>
      </c>
      <c r="S5" t="s">
        <v>311</v>
      </c>
      <c r="T5">
        <v>-98.67322337</v>
      </c>
      <c r="U5">
        <v>39.8961147</v>
      </c>
      <c r="V5" t="s">
        <v>399</v>
      </c>
      <c r="W5">
        <v>3545</v>
      </c>
      <c r="X5">
        <v>100</v>
      </c>
      <c r="Y5">
        <v>27</v>
      </c>
      <c r="Z5" t="s">
        <v>311</v>
      </c>
      <c r="AA5">
        <v>3</v>
      </c>
      <c r="AB5" t="s">
        <v>224</v>
      </c>
      <c r="AC5" t="s">
        <v>311</v>
      </c>
      <c r="AD5">
        <v>3</v>
      </c>
      <c r="AE5" t="s">
        <v>311</v>
      </c>
      <c r="AF5" t="s">
        <v>311</v>
      </c>
      <c r="AG5" t="s">
        <v>311</v>
      </c>
      <c r="AH5" t="s">
        <v>311</v>
      </c>
      <c r="AI5" t="s">
        <v>318</v>
      </c>
    </row>
    <row r="6" spans="1:35" ht="12.75">
      <c r="A6">
        <v>46458</v>
      </c>
      <c r="B6">
        <v>0</v>
      </c>
      <c r="C6" t="s">
        <v>395</v>
      </c>
      <c r="D6" t="s">
        <v>313</v>
      </c>
      <c r="E6" t="s">
        <v>314</v>
      </c>
      <c r="F6" t="s">
        <v>390</v>
      </c>
      <c r="G6" t="s">
        <v>396</v>
      </c>
      <c r="H6">
        <v>19023</v>
      </c>
      <c r="I6" t="s">
        <v>313</v>
      </c>
      <c r="J6">
        <v>2</v>
      </c>
      <c r="K6" t="s">
        <v>315</v>
      </c>
      <c r="L6">
        <v>12</v>
      </c>
      <c r="M6" t="s">
        <v>316</v>
      </c>
      <c r="N6">
        <v>9</v>
      </c>
      <c r="O6">
        <v>2</v>
      </c>
      <c r="P6" t="s">
        <v>397</v>
      </c>
      <c r="Q6" t="s">
        <v>317</v>
      </c>
      <c r="R6" t="s">
        <v>397</v>
      </c>
      <c r="S6" t="s">
        <v>311</v>
      </c>
      <c r="T6">
        <v>-98.67322337</v>
      </c>
      <c r="U6">
        <v>39.89654021</v>
      </c>
      <c r="V6" t="s">
        <v>399</v>
      </c>
      <c r="W6">
        <v>3700</v>
      </c>
      <c r="X6">
        <v>100</v>
      </c>
      <c r="Y6">
        <v>27</v>
      </c>
      <c r="Z6" t="s">
        <v>311</v>
      </c>
      <c r="AA6">
        <v>3</v>
      </c>
      <c r="AB6" t="s">
        <v>224</v>
      </c>
      <c r="AC6" t="s">
        <v>311</v>
      </c>
      <c r="AD6">
        <v>3</v>
      </c>
      <c r="AE6" t="s">
        <v>311</v>
      </c>
      <c r="AF6" t="s">
        <v>311</v>
      </c>
      <c r="AG6" t="s">
        <v>311</v>
      </c>
      <c r="AH6" t="s">
        <v>311</v>
      </c>
      <c r="AI6" t="s">
        <v>318</v>
      </c>
    </row>
    <row r="7" spans="1:35" ht="12.75">
      <c r="A7">
        <v>46458</v>
      </c>
      <c r="B7">
        <v>0</v>
      </c>
      <c r="C7" t="s">
        <v>395</v>
      </c>
      <c r="D7" t="s">
        <v>313</v>
      </c>
      <c r="E7" t="s">
        <v>314</v>
      </c>
      <c r="F7" t="s">
        <v>390</v>
      </c>
      <c r="G7" t="s">
        <v>396</v>
      </c>
      <c r="H7">
        <v>16608</v>
      </c>
      <c r="I7" t="s">
        <v>313</v>
      </c>
      <c r="J7">
        <v>2</v>
      </c>
      <c r="K7" t="s">
        <v>315</v>
      </c>
      <c r="L7">
        <v>12</v>
      </c>
      <c r="M7" t="s">
        <v>316</v>
      </c>
      <c r="N7">
        <v>9</v>
      </c>
      <c r="O7">
        <v>4</v>
      </c>
      <c r="P7" t="s">
        <v>397</v>
      </c>
      <c r="Q7" t="s">
        <v>317</v>
      </c>
      <c r="R7" t="s">
        <v>397</v>
      </c>
      <c r="S7" t="s">
        <v>311</v>
      </c>
      <c r="T7">
        <v>-98.67322337</v>
      </c>
      <c r="U7">
        <v>39.89633432</v>
      </c>
      <c r="V7" t="s">
        <v>399</v>
      </c>
      <c r="W7">
        <v>3625</v>
      </c>
      <c r="X7">
        <v>100</v>
      </c>
      <c r="Y7">
        <v>27</v>
      </c>
      <c r="Z7" t="s">
        <v>311</v>
      </c>
      <c r="AA7">
        <v>3</v>
      </c>
      <c r="AB7" t="s">
        <v>224</v>
      </c>
      <c r="AC7" t="s">
        <v>311</v>
      </c>
      <c r="AD7">
        <v>3</v>
      </c>
      <c r="AE7" t="s">
        <v>311</v>
      </c>
      <c r="AF7" t="s">
        <v>311</v>
      </c>
      <c r="AG7" t="s">
        <v>311</v>
      </c>
      <c r="AH7" t="s">
        <v>311</v>
      </c>
      <c r="AI7" t="s">
        <v>318</v>
      </c>
    </row>
    <row r="8" spans="1:35" ht="12.75">
      <c r="A8">
        <v>46186</v>
      </c>
      <c r="B8">
        <v>0</v>
      </c>
      <c r="C8" t="s">
        <v>392</v>
      </c>
      <c r="D8" t="s">
        <v>313</v>
      </c>
      <c r="E8" t="s">
        <v>314</v>
      </c>
      <c r="F8" t="s">
        <v>390</v>
      </c>
      <c r="G8" t="s">
        <v>393</v>
      </c>
      <c r="H8">
        <v>71409</v>
      </c>
      <c r="I8" t="s">
        <v>313</v>
      </c>
      <c r="J8">
        <v>8</v>
      </c>
      <c r="K8" t="s">
        <v>315</v>
      </c>
      <c r="L8">
        <v>42</v>
      </c>
      <c r="M8" t="s">
        <v>316</v>
      </c>
      <c r="N8">
        <v>25</v>
      </c>
      <c r="O8">
        <v>1</v>
      </c>
      <c r="P8" t="s">
        <v>397</v>
      </c>
      <c r="Q8" t="s">
        <v>320</v>
      </c>
      <c r="R8" t="s">
        <v>320</v>
      </c>
      <c r="S8" t="s">
        <v>311</v>
      </c>
      <c r="T8">
        <v>-101.957378</v>
      </c>
      <c r="U8">
        <v>39.3355874</v>
      </c>
      <c r="V8" t="s">
        <v>311</v>
      </c>
      <c r="W8">
        <v>4980</v>
      </c>
      <c r="X8">
        <v>2550</v>
      </c>
      <c r="Y8">
        <v>30</v>
      </c>
      <c r="Z8">
        <v>4</v>
      </c>
      <c r="AA8">
        <v>3</v>
      </c>
      <c r="AB8" t="s">
        <v>70</v>
      </c>
      <c r="AC8" t="s">
        <v>311</v>
      </c>
      <c r="AD8">
        <v>1</v>
      </c>
      <c r="AE8" t="s">
        <v>311</v>
      </c>
      <c r="AF8" t="s">
        <v>311</v>
      </c>
      <c r="AG8" t="s">
        <v>311</v>
      </c>
      <c r="AH8" t="s">
        <v>311</v>
      </c>
      <c r="AI8" t="s">
        <v>318</v>
      </c>
    </row>
    <row r="9" spans="1:35" ht="12.75">
      <c r="A9">
        <v>46188</v>
      </c>
      <c r="B9">
        <v>0</v>
      </c>
      <c r="C9" t="s">
        <v>392</v>
      </c>
      <c r="D9" t="s">
        <v>313</v>
      </c>
      <c r="E9" t="s">
        <v>314</v>
      </c>
      <c r="F9" t="s">
        <v>390</v>
      </c>
      <c r="G9" t="s">
        <v>393</v>
      </c>
      <c r="H9">
        <v>71410</v>
      </c>
      <c r="I9" t="s">
        <v>313</v>
      </c>
      <c r="J9">
        <v>2</v>
      </c>
      <c r="K9" t="s">
        <v>315</v>
      </c>
      <c r="L9">
        <v>29</v>
      </c>
      <c r="M9" t="s">
        <v>316</v>
      </c>
      <c r="N9">
        <v>33</v>
      </c>
      <c r="O9">
        <v>1</v>
      </c>
      <c r="P9" t="s">
        <v>317</v>
      </c>
      <c r="Q9" t="s">
        <v>319</v>
      </c>
      <c r="R9" t="s">
        <v>319</v>
      </c>
      <c r="S9" t="s">
        <v>311</v>
      </c>
      <c r="T9">
        <v>-100.57995673</v>
      </c>
      <c r="U9">
        <v>39.82902457</v>
      </c>
      <c r="V9" t="s">
        <v>311</v>
      </c>
      <c r="W9">
        <v>300</v>
      </c>
      <c r="X9">
        <v>2400</v>
      </c>
      <c r="Y9">
        <v>29</v>
      </c>
      <c r="Z9" t="s">
        <v>311</v>
      </c>
      <c r="AA9">
        <v>3</v>
      </c>
      <c r="AB9" t="s">
        <v>72</v>
      </c>
      <c r="AC9" t="s">
        <v>311</v>
      </c>
      <c r="AD9">
        <v>1</v>
      </c>
      <c r="AE9" t="s">
        <v>311</v>
      </c>
      <c r="AF9" t="s">
        <v>311</v>
      </c>
      <c r="AG9" t="s">
        <v>311</v>
      </c>
      <c r="AH9" t="s">
        <v>311</v>
      </c>
      <c r="AI9" t="s">
        <v>318</v>
      </c>
    </row>
    <row r="10" spans="1:35" ht="12.75">
      <c r="A10">
        <v>46083</v>
      </c>
      <c r="B10">
        <v>0</v>
      </c>
      <c r="C10" t="s">
        <v>312</v>
      </c>
      <c r="D10" t="s">
        <v>313</v>
      </c>
      <c r="E10" t="s">
        <v>314</v>
      </c>
      <c r="F10" t="s">
        <v>390</v>
      </c>
      <c r="G10" t="s">
        <v>394</v>
      </c>
      <c r="H10">
        <v>71070</v>
      </c>
      <c r="I10" t="s">
        <v>313</v>
      </c>
      <c r="J10">
        <v>7</v>
      </c>
      <c r="K10" t="s">
        <v>315</v>
      </c>
      <c r="L10">
        <v>33</v>
      </c>
      <c r="M10" t="s">
        <v>316</v>
      </c>
      <c r="N10">
        <v>30</v>
      </c>
      <c r="O10">
        <v>1</v>
      </c>
      <c r="P10" t="s">
        <v>320</v>
      </c>
      <c r="Q10" t="s">
        <v>317</v>
      </c>
      <c r="R10" t="s">
        <v>317</v>
      </c>
      <c r="S10" t="s">
        <v>311</v>
      </c>
      <c r="T10">
        <v>-101.04668114</v>
      </c>
      <c r="U10">
        <v>39.41710711</v>
      </c>
      <c r="V10" t="s">
        <v>311</v>
      </c>
      <c r="W10">
        <v>3032</v>
      </c>
      <c r="X10">
        <v>3058</v>
      </c>
      <c r="Y10">
        <v>28</v>
      </c>
      <c r="Z10">
        <v>4</v>
      </c>
      <c r="AA10">
        <v>3</v>
      </c>
      <c r="AB10" t="s">
        <v>83</v>
      </c>
      <c r="AC10" t="s">
        <v>311</v>
      </c>
      <c r="AD10">
        <v>1</v>
      </c>
      <c r="AE10" t="s">
        <v>311</v>
      </c>
      <c r="AF10" t="s">
        <v>311</v>
      </c>
      <c r="AG10" t="s">
        <v>311</v>
      </c>
      <c r="AH10" t="s">
        <v>311</v>
      </c>
      <c r="AI10" t="s">
        <v>318</v>
      </c>
    </row>
  </sheetData>
  <hyperlinks>
    <hyperlink ref="A1" location="'New Wells Approved'!A4" display="Back to New Wells Approved worksheet.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35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bestFit="1" customWidth="1"/>
    <col min="2" max="2" width="61.7109375" style="0" bestFit="1" customWidth="1"/>
  </cols>
  <sheetData>
    <row r="2" spans="1:2" ht="12.75">
      <c r="A2" s="2" t="s">
        <v>0</v>
      </c>
      <c r="B2" s="2" t="s">
        <v>1</v>
      </c>
    </row>
    <row r="3" spans="1:2" ht="12.75">
      <c r="A3" s="9" t="s">
        <v>97</v>
      </c>
      <c r="B3" t="s">
        <v>2</v>
      </c>
    </row>
    <row r="4" spans="1:2" ht="12.75">
      <c r="A4" s="9" t="s">
        <v>98</v>
      </c>
      <c r="B4" t="s">
        <v>3</v>
      </c>
    </row>
    <row r="5" spans="1:2" ht="12.75">
      <c r="A5" s="9" t="s">
        <v>99</v>
      </c>
      <c r="B5" t="s">
        <v>4</v>
      </c>
    </row>
    <row r="6" spans="1:2" ht="12.75">
      <c r="A6" s="9" t="s">
        <v>100</v>
      </c>
      <c r="B6" t="s">
        <v>5</v>
      </c>
    </row>
    <row r="7" spans="1:2" ht="12.75">
      <c r="A7" s="9" t="s">
        <v>101</v>
      </c>
      <c r="B7" t="s">
        <v>6</v>
      </c>
    </row>
    <row r="8" spans="1:2" ht="12.75">
      <c r="A8" s="9" t="s">
        <v>102</v>
      </c>
      <c r="B8" t="s">
        <v>7</v>
      </c>
    </row>
    <row r="9" spans="1:2" ht="12.75">
      <c r="A9" s="9" t="s">
        <v>103</v>
      </c>
      <c r="B9" t="s">
        <v>8</v>
      </c>
    </row>
    <row r="10" spans="1:2" ht="12.75">
      <c r="A10" s="9" t="s">
        <v>104</v>
      </c>
      <c r="B10" t="s">
        <v>9</v>
      </c>
    </row>
    <row r="11" spans="1:2" ht="12.75">
      <c r="A11" s="9" t="s">
        <v>105</v>
      </c>
      <c r="B11" t="s">
        <v>10</v>
      </c>
    </row>
    <row r="12" spans="1:2" ht="12.75">
      <c r="A12" s="9" t="s">
        <v>106</v>
      </c>
      <c r="B12" t="s">
        <v>11</v>
      </c>
    </row>
    <row r="13" spans="1:2" ht="12.75">
      <c r="A13" s="9" t="s">
        <v>107</v>
      </c>
      <c r="B13" t="s">
        <v>12</v>
      </c>
    </row>
    <row r="14" spans="1:2" ht="12.75">
      <c r="A14" s="9" t="s">
        <v>137</v>
      </c>
      <c r="B14" t="s">
        <v>13</v>
      </c>
    </row>
    <row r="15" spans="1:2" ht="12.75">
      <c r="A15" s="9" t="s">
        <v>72</v>
      </c>
      <c r="B15" t="s">
        <v>14</v>
      </c>
    </row>
    <row r="16" spans="1:2" ht="12.75">
      <c r="A16" s="9" t="s">
        <v>136</v>
      </c>
      <c r="B16" t="s">
        <v>15</v>
      </c>
    </row>
    <row r="17" spans="1:2" ht="12.75">
      <c r="A17" s="9" t="s">
        <v>135</v>
      </c>
      <c r="B17" t="s">
        <v>16</v>
      </c>
    </row>
    <row r="18" spans="1:2" ht="12.75">
      <c r="A18" s="9" t="s">
        <v>134</v>
      </c>
      <c r="B18" t="s">
        <v>17</v>
      </c>
    </row>
    <row r="19" spans="1:2" ht="12.75">
      <c r="A19" s="9" t="s">
        <v>18</v>
      </c>
      <c r="B19" t="s">
        <v>19</v>
      </c>
    </row>
    <row r="20" spans="1:2" ht="12.75">
      <c r="A20" s="9" t="s">
        <v>20</v>
      </c>
      <c r="B20" t="s">
        <v>21</v>
      </c>
    </row>
    <row r="21" spans="1:2" ht="12.75">
      <c r="A21" s="9" t="s">
        <v>138</v>
      </c>
      <c r="B21" t="s">
        <v>22</v>
      </c>
    </row>
    <row r="22" spans="1:2" ht="12.75">
      <c r="A22" s="9" t="s">
        <v>139</v>
      </c>
      <c r="B22" t="s">
        <v>23</v>
      </c>
    </row>
    <row r="23" spans="1:2" ht="12.75">
      <c r="A23" s="9" t="s">
        <v>87</v>
      </c>
      <c r="B23" t="s">
        <v>24</v>
      </c>
    </row>
    <row r="24" spans="1:2" ht="12.75">
      <c r="A24" s="9" t="s">
        <v>140</v>
      </c>
      <c r="B24" t="s">
        <v>25</v>
      </c>
    </row>
    <row r="25" spans="1:2" ht="12.75">
      <c r="A25" s="9" t="s">
        <v>141</v>
      </c>
      <c r="B25" t="s">
        <v>26</v>
      </c>
    </row>
    <row r="26" spans="1:2" ht="12.75">
      <c r="A26" s="9" t="s">
        <v>383</v>
      </c>
      <c r="B26" t="s">
        <v>386</v>
      </c>
    </row>
    <row r="27" spans="1:2" ht="12.75">
      <c r="A27" s="9" t="s">
        <v>384</v>
      </c>
      <c r="B27" t="s">
        <v>387</v>
      </c>
    </row>
    <row r="28" spans="1:2" ht="12.75">
      <c r="A28" s="9" t="s">
        <v>385</v>
      </c>
      <c r="B28" t="s">
        <v>388</v>
      </c>
    </row>
    <row r="29" spans="1:2" ht="12.75">
      <c r="A29" s="9" t="s">
        <v>79</v>
      </c>
      <c r="B29" t="s">
        <v>27</v>
      </c>
    </row>
    <row r="30" spans="1:2" ht="12.75">
      <c r="A30" s="9" t="s">
        <v>142</v>
      </c>
      <c r="B30" t="s">
        <v>28</v>
      </c>
    </row>
    <row r="31" spans="1:2" ht="12.75">
      <c r="A31" s="9" t="s">
        <v>91</v>
      </c>
      <c r="B31" t="s">
        <v>29</v>
      </c>
    </row>
    <row r="32" spans="1:2" ht="12.75">
      <c r="A32" s="9" t="s">
        <v>143</v>
      </c>
      <c r="B32" t="s">
        <v>30</v>
      </c>
    </row>
    <row r="33" spans="1:2" ht="12.75">
      <c r="A33" s="9" t="s">
        <v>133</v>
      </c>
      <c r="B33" t="s">
        <v>31</v>
      </c>
    </row>
    <row r="34" spans="1:2" ht="12.75">
      <c r="A34" s="9" t="s">
        <v>132</v>
      </c>
      <c r="B34" t="s">
        <v>32</v>
      </c>
    </row>
    <row r="35" spans="1:2" ht="12.75">
      <c r="A35" s="9" t="s">
        <v>66</v>
      </c>
      <c r="B35" t="s">
        <v>33</v>
      </c>
    </row>
    <row r="36" spans="1:2" ht="12.75">
      <c r="A36" s="9" t="s">
        <v>131</v>
      </c>
      <c r="B36" t="s">
        <v>34</v>
      </c>
    </row>
    <row r="37" spans="1:2" ht="12.75">
      <c r="A37" s="9" t="s">
        <v>130</v>
      </c>
      <c r="B37" t="s">
        <v>35</v>
      </c>
    </row>
    <row r="38" spans="1:2" ht="12.75">
      <c r="A38" s="9" t="s">
        <v>129</v>
      </c>
      <c r="B38" t="s">
        <v>36</v>
      </c>
    </row>
    <row r="39" spans="1:2" ht="12.75">
      <c r="A39" s="9" t="s">
        <v>93</v>
      </c>
      <c r="B39" t="s">
        <v>37</v>
      </c>
    </row>
    <row r="40" spans="1:2" ht="12.75">
      <c r="A40" s="9" t="s">
        <v>128</v>
      </c>
      <c r="B40" t="s">
        <v>38</v>
      </c>
    </row>
    <row r="41" spans="1:2" ht="12.75">
      <c r="A41" s="9" t="s">
        <v>65</v>
      </c>
      <c r="B41" t="s">
        <v>39</v>
      </c>
    </row>
    <row r="42" spans="1:2" ht="12.75">
      <c r="A42" s="9" t="s">
        <v>127</v>
      </c>
      <c r="B42" t="s">
        <v>40</v>
      </c>
    </row>
    <row r="43" spans="1:2" ht="12.75">
      <c r="A43" s="9" t="s">
        <v>126</v>
      </c>
      <c r="B43" t="s">
        <v>41</v>
      </c>
    </row>
    <row r="44" spans="1:2" ht="12.75">
      <c r="A44" s="9" t="s">
        <v>125</v>
      </c>
      <c r="B44" t="s">
        <v>42</v>
      </c>
    </row>
    <row r="45" spans="1:2" ht="12.75">
      <c r="A45" s="9" t="s">
        <v>124</v>
      </c>
      <c r="B45" t="s">
        <v>43</v>
      </c>
    </row>
    <row r="46" spans="1:2" ht="12.75">
      <c r="A46" s="9" t="s">
        <v>123</v>
      </c>
      <c r="B46" t="s">
        <v>44</v>
      </c>
    </row>
    <row r="47" spans="1:2" ht="12.75">
      <c r="A47" s="9" t="s">
        <v>122</v>
      </c>
      <c r="B47" t="s">
        <v>45</v>
      </c>
    </row>
    <row r="48" spans="1:2" ht="12.75">
      <c r="A48" s="9" t="s">
        <v>73</v>
      </c>
      <c r="B48" t="s">
        <v>46</v>
      </c>
    </row>
    <row r="49" spans="1:2" ht="12.75">
      <c r="A49" s="9" t="s">
        <v>121</v>
      </c>
      <c r="B49" t="s">
        <v>47</v>
      </c>
    </row>
    <row r="50" spans="1:2" ht="12.75">
      <c r="A50" s="9" t="s">
        <v>68</v>
      </c>
      <c r="B50" t="s">
        <v>48</v>
      </c>
    </row>
    <row r="51" spans="1:2" ht="12.75">
      <c r="A51" s="9" t="s">
        <v>120</v>
      </c>
      <c r="B51" t="s">
        <v>49</v>
      </c>
    </row>
    <row r="52" spans="1:2" ht="12.75">
      <c r="A52" s="9" t="s">
        <v>119</v>
      </c>
      <c r="B52" t="s">
        <v>50</v>
      </c>
    </row>
    <row r="53" spans="1:2" ht="12.75">
      <c r="A53" s="9" t="s">
        <v>118</v>
      </c>
      <c r="B53" t="s">
        <v>51</v>
      </c>
    </row>
    <row r="54" spans="1:2" ht="12.75">
      <c r="A54" s="9" t="s">
        <v>117</v>
      </c>
      <c r="B54" t="s">
        <v>52</v>
      </c>
    </row>
    <row r="55" spans="1:2" ht="12.75">
      <c r="A55" s="9" t="s">
        <v>116</v>
      </c>
      <c r="B55" t="s">
        <v>53</v>
      </c>
    </row>
    <row r="56" spans="1:2" ht="12.75">
      <c r="A56" s="9" t="s">
        <v>115</v>
      </c>
      <c r="B56" t="s">
        <v>54</v>
      </c>
    </row>
    <row r="57" spans="1:2" ht="12.75">
      <c r="A57" s="9" t="s">
        <v>114</v>
      </c>
      <c r="B57" t="s">
        <v>55</v>
      </c>
    </row>
    <row r="58" spans="1:2" ht="12.75">
      <c r="A58" s="9" t="s">
        <v>113</v>
      </c>
      <c r="B58" t="s">
        <v>56</v>
      </c>
    </row>
    <row r="59" spans="1:2" ht="12.75">
      <c r="A59" s="9" t="s">
        <v>112</v>
      </c>
      <c r="B59" t="s">
        <v>57</v>
      </c>
    </row>
    <row r="60" spans="1:2" ht="12.75">
      <c r="A60" s="9" t="s">
        <v>111</v>
      </c>
      <c r="B60" t="s">
        <v>58</v>
      </c>
    </row>
    <row r="61" spans="1:2" ht="12.75">
      <c r="A61" s="9" t="s">
        <v>110</v>
      </c>
      <c r="B61" t="s">
        <v>59</v>
      </c>
    </row>
    <row r="62" spans="1:2" ht="12.75">
      <c r="A62" s="9" t="s">
        <v>109</v>
      </c>
      <c r="B62" t="s">
        <v>60</v>
      </c>
    </row>
    <row r="63" spans="1:2" ht="12.75">
      <c r="A63" s="9" t="s">
        <v>108</v>
      </c>
      <c r="B63" t="s">
        <v>61</v>
      </c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9.28125" style="0" bestFit="1" customWidth="1"/>
  </cols>
  <sheetData>
    <row r="2" spans="1:2" ht="12.75">
      <c r="A2" s="2" t="s">
        <v>269</v>
      </c>
      <c r="B2" s="2" t="s">
        <v>270</v>
      </c>
    </row>
    <row r="3" spans="1:2" ht="12.75">
      <c r="A3" t="s">
        <v>64</v>
      </c>
      <c r="B3" t="s">
        <v>179</v>
      </c>
    </row>
    <row r="4" spans="1:2" ht="12.75">
      <c r="A4" t="s">
        <v>72</v>
      </c>
      <c r="B4" t="s">
        <v>190</v>
      </c>
    </row>
    <row r="5" spans="1:2" ht="12.75">
      <c r="A5" t="s">
        <v>68</v>
      </c>
      <c r="B5" t="s">
        <v>195</v>
      </c>
    </row>
    <row r="6" spans="1:2" ht="12.75">
      <c r="A6" t="s">
        <v>81</v>
      </c>
      <c r="B6" t="s">
        <v>204</v>
      </c>
    </row>
    <row r="7" spans="1:2" ht="12.75">
      <c r="A7" t="s">
        <v>85</v>
      </c>
      <c r="B7" t="s">
        <v>206</v>
      </c>
    </row>
    <row r="8" spans="1:2" ht="12.75">
      <c r="A8" t="s">
        <v>84</v>
      </c>
      <c r="B8" t="s">
        <v>211</v>
      </c>
    </row>
    <row r="9" spans="1:2" ht="12.75">
      <c r="A9" t="s">
        <v>70</v>
      </c>
      <c r="B9" t="s">
        <v>213</v>
      </c>
    </row>
    <row r="10" spans="1:2" ht="12.75">
      <c r="A10" t="s">
        <v>224</v>
      </c>
      <c r="B10" t="s">
        <v>271</v>
      </c>
    </row>
    <row r="11" spans="1:2" ht="12.75">
      <c r="A11" t="s">
        <v>83</v>
      </c>
      <c r="B11" t="s">
        <v>215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2" max="2" width="10.57421875" style="0" customWidth="1"/>
    <col min="3" max="3" width="8.57421875" style="0" customWidth="1"/>
    <col min="5" max="5" width="7.8515625" style="0" customWidth="1"/>
    <col min="6" max="6" width="8.421875" style="0" bestFit="1" customWidth="1"/>
    <col min="7" max="7" width="7.8515625" style="0" customWidth="1"/>
    <col min="8" max="8" width="11.140625" style="0" customWidth="1"/>
    <col min="9" max="9" width="11.57421875" style="0" bestFit="1" customWidth="1"/>
    <col min="10" max="10" width="10.00390625" style="0" bestFit="1" customWidth="1"/>
    <col min="11" max="11" width="28.57421875" style="0" bestFit="1" customWidth="1"/>
    <col min="12" max="12" width="32.00390625" style="0" bestFit="1" customWidth="1"/>
    <col min="13" max="13" width="29.28125" style="0" bestFit="1" customWidth="1"/>
    <col min="14" max="14" width="17.57421875" style="0" bestFit="1" customWidth="1"/>
    <col min="15" max="15" width="9.57421875" style="0" bestFit="1" customWidth="1"/>
    <col min="16" max="16" width="12.28125" style="0" bestFit="1" customWidth="1"/>
    <col min="17" max="17" width="28.28125" style="0" bestFit="1" customWidth="1"/>
    <col min="18" max="18" width="14.140625" style="0" bestFit="1" customWidth="1"/>
    <col min="19" max="19" width="6.28125" style="0" bestFit="1" customWidth="1"/>
    <col min="20" max="20" width="8.7109375" style="0" bestFit="1" customWidth="1"/>
    <col min="21" max="21" width="8.421875" style="0" bestFit="1" customWidth="1"/>
    <col min="22" max="22" width="34.421875" style="0" bestFit="1" customWidth="1"/>
  </cols>
  <sheetData>
    <row r="1" ht="12.75">
      <c r="B1" t="s">
        <v>757</v>
      </c>
    </row>
    <row r="2" spans="1:22" s="2" customFormat="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  <c r="L2" s="2" t="s">
        <v>168</v>
      </c>
      <c r="M2" s="2" t="s">
        <v>169</v>
      </c>
      <c r="N2" s="2" t="s">
        <v>170</v>
      </c>
      <c r="O2" s="2" t="s">
        <v>171</v>
      </c>
      <c r="P2" s="2" t="s">
        <v>172</v>
      </c>
      <c r="Q2" s="2" t="s">
        <v>173</v>
      </c>
      <c r="R2" s="2" t="s">
        <v>174</v>
      </c>
      <c r="S2" s="2" t="s">
        <v>175</v>
      </c>
      <c r="T2" s="2" t="s">
        <v>176</v>
      </c>
      <c r="U2" s="2" t="s">
        <v>177</v>
      </c>
      <c r="V2" s="2" t="s">
        <v>178</v>
      </c>
    </row>
    <row r="3" spans="1:22" ht="12.75">
      <c r="A3">
        <v>382831</v>
      </c>
      <c r="B3" t="s">
        <v>179</v>
      </c>
      <c r="C3">
        <v>3</v>
      </c>
      <c r="D3" t="s">
        <v>180</v>
      </c>
      <c r="E3">
        <v>40</v>
      </c>
      <c r="F3" t="s">
        <v>181</v>
      </c>
      <c r="G3">
        <v>27</v>
      </c>
      <c r="H3" t="s">
        <v>408</v>
      </c>
      <c r="I3">
        <v>-101.80375</v>
      </c>
      <c r="J3">
        <v>39.76655</v>
      </c>
      <c r="K3" t="s">
        <v>409</v>
      </c>
      <c r="L3" t="s">
        <v>410</v>
      </c>
      <c r="M3" s="13">
        <v>38777</v>
      </c>
      <c r="N3" t="s">
        <v>155</v>
      </c>
      <c r="O3" t="s">
        <v>411</v>
      </c>
      <c r="R3">
        <v>16.5</v>
      </c>
      <c r="V3" t="s">
        <v>186</v>
      </c>
    </row>
    <row r="4" spans="1:22" ht="12.75">
      <c r="A4">
        <v>382829</v>
      </c>
      <c r="B4" t="s">
        <v>179</v>
      </c>
      <c r="C4">
        <v>3</v>
      </c>
      <c r="D4" t="s">
        <v>180</v>
      </c>
      <c r="E4">
        <v>40</v>
      </c>
      <c r="F4" t="s">
        <v>181</v>
      </c>
      <c r="G4">
        <v>27</v>
      </c>
      <c r="H4" t="s">
        <v>408</v>
      </c>
      <c r="I4">
        <v>-101.80375</v>
      </c>
      <c r="J4">
        <v>39.76655</v>
      </c>
      <c r="K4" t="s">
        <v>409</v>
      </c>
      <c r="L4" t="s">
        <v>410</v>
      </c>
      <c r="M4" s="13">
        <v>38777</v>
      </c>
      <c r="N4" t="s">
        <v>155</v>
      </c>
      <c r="O4" t="s">
        <v>412</v>
      </c>
      <c r="R4">
        <v>18.5</v>
      </c>
      <c r="V4" t="s">
        <v>186</v>
      </c>
    </row>
    <row r="5" spans="1:22" ht="12.75">
      <c r="A5">
        <v>382830</v>
      </c>
      <c r="B5" t="s">
        <v>179</v>
      </c>
      <c r="C5">
        <v>3</v>
      </c>
      <c r="D5" t="s">
        <v>180</v>
      </c>
      <c r="E5">
        <v>40</v>
      </c>
      <c r="F5" t="s">
        <v>181</v>
      </c>
      <c r="G5">
        <v>27</v>
      </c>
      <c r="H5" t="s">
        <v>408</v>
      </c>
      <c r="I5">
        <v>-101.80375</v>
      </c>
      <c r="J5">
        <v>39.76655</v>
      </c>
      <c r="K5" t="s">
        <v>409</v>
      </c>
      <c r="L5" t="s">
        <v>410</v>
      </c>
      <c r="M5" s="13">
        <v>38777</v>
      </c>
      <c r="N5" t="s">
        <v>155</v>
      </c>
      <c r="O5" t="s">
        <v>413</v>
      </c>
      <c r="R5">
        <v>16</v>
      </c>
      <c r="V5" t="s">
        <v>186</v>
      </c>
    </row>
    <row r="6" spans="1:22" ht="12.75">
      <c r="A6">
        <v>385416</v>
      </c>
      <c r="B6" t="s">
        <v>179</v>
      </c>
      <c r="C6">
        <v>3</v>
      </c>
      <c r="D6" t="s">
        <v>180</v>
      </c>
      <c r="E6">
        <v>41</v>
      </c>
      <c r="F6" t="s">
        <v>181</v>
      </c>
      <c r="G6">
        <v>1</v>
      </c>
      <c r="H6" t="s">
        <v>414</v>
      </c>
      <c r="I6">
        <v>-101.86259</v>
      </c>
      <c r="J6">
        <v>39.82301</v>
      </c>
      <c r="K6" t="s">
        <v>415</v>
      </c>
      <c r="L6" t="s">
        <v>156</v>
      </c>
      <c r="M6" s="13">
        <v>38752</v>
      </c>
      <c r="N6" t="s">
        <v>182</v>
      </c>
      <c r="Q6" t="s">
        <v>416</v>
      </c>
      <c r="R6">
        <v>170</v>
      </c>
      <c r="V6" t="s">
        <v>183</v>
      </c>
    </row>
    <row r="7" spans="1:22" ht="12.75">
      <c r="A7">
        <v>382117</v>
      </c>
      <c r="B7" t="s">
        <v>179</v>
      </c>
      <c r="C7">
        <v>3</v>
      </c>
      <c r="D7" t="s">
        <v>180</v>
      </c>
      <c r="E7">
        <v>40</v>
      </c>
      <c r="F7" t="s">
        <v>181</v>
      </c>
      <c r="G7">
        <v>21</v>
      </c>
      <c r="H7" t="s">
        <v>417</v>
      </c>
      <c r="I7">
        <v>-101.81541</v>
      </c>
      <c r="J7">
        <v>39.78481</v>
      </c>
      <c r="K7" t="s">
        <v>418</v>
      </c>
      <c r="L7" t="s">
        <v>156</v>
      </c>
      <c r="M7" s="13">
        <v>38786</v>
      </c>
      <c r="N7" t="s">
        <v>182</v>
      </c>
      <c r="Q7" t="s">
        <v>419</v>
      </c>
      <c r="R7">
        <v>29</v>
      </c>
      <c r="T7">
        <v>20</v>
      </c>
      <c r="U7">
        <v>20</v>
      </c>
      <c r="V7" t="s">
        <v>420</v>
      </c>
    </row>
    <row r="8" spans="1:22" ht="12.75">
      <c r="A8">
        <v>382836</v>
      </c>
      <c r="B8" t="s">
        <v>179</v>
      </c>
      <c r="C8">
        <v>3</v>
      </c>
      <c r="D8" t="s">
        <v>180</v>
      </c>
      <c r="E8">
        <v>40</v>
      </c>
      <c r="F8" t="s">
        <v>181</v>
      </c>
      <c r="G8">
        <v>27</v>
      </c>
      <c r="H8" t="s">
        <v>408</v>
      </c>
      <c r="I8">
        <v>-101.80375</v>
      </c>
      <c r="J8">
        <v>39.76655</v>
      </c>
      <c r="K8" t="s">
        <v>409</v>
      </c>
      <c r="L8" t="s">
        <v>145</v>
      </c>
      <c r="M8" s="13">
        <v>38777</v>
      </c>
      <c r="N8" t="s">
        <v>155</v>
      </c>
      <c r="O8" t="s">
        <v>421</v>
      </c>
      <c r="R8">
        <v>21</v>
      </c>
      <c r="T8">
        <v>13.4</v>
      </c>
      <c r="V8" t="s">
        <v>186</v>
      </c>
    </row>
    <row r="9" spans="1:22" ht="12.75">
      <c r="A9">
        <v>385417</v>
      </c>
      <c r="B9" t="s">
        <v>179</v>
      </c>
      <c r="C9">
        <v>4</v>
      </c>
      <c r="D9" t="s">
        <v>180</v>
      </c>
      <c r="E9">
        <v>40</v>
      </c>
      <c r="F9" t="s">
        <v>181</v>
      </c>
      <c r="G9">
        <v>22</v>
      </c>
      <c r="H9" t="s">
        <v>422</v>
      </c>
      <c r="I9">
        <v>-101.79765</v>
      </c>
      <c r="J9">
        <v>39.68514</v>
      </c>
      <c r="K9" t="s">
        <v>423</v>
      </c>
      <c r="L9" t="s">
        <v>196</v>
      </c>
      <c r="M9" s="13">
        <v>38771</v>
      </c>
      <c r="N9" t="s">
        <v>182</v>
      </c>
      <c r="R9">
        <v>245</v>
      </c>
      <c r="V9" t="s">
        <v>183</v>
      </c>
    </row>
    <row r="10" spans="1:22" ht="12.75">
      <c r="A10">
        <v>382828</v>
      </c>
      <c r="B10" t="s">
        <v>179</v>
      </c>
      <c r="C10">
        <v>3</v>
      </c>
      <c r="D10" t="s">
        <v>180</v>
      </c>
      <c r="E10">
        <v>40</v>
      </c>
      <c r="F10" t="s">
        <v>181</v>
      </c>
      <c r="G10">
        <v>27</v>
      </c>
      <c r="H10" t="s">
        <v>408</v>
      </c>
      <c r="I10">
        <v>-101.80375</v>
      </c>
      <c r="J10">
        <v>39.76655</v>
      </c>
      <c r="K10" t="s">
        <v>409</v>
      </c>
      <c r="L10" t="s">
        <v>410</v>
      </c>
      <c r="M10" s="13">
        <v>38777</v>
      </c>
      <c r="N10" t="s">
        <v>155</v>
      </c>
      <c r="O10" t="s">
        <v>424</v>
      </c>
      <c r="R10">
        <v>20</v>
      </c>
      <c r="V10" t="s">
        <v>186</v>
      </c>
    </row>
    <row r="11" spans="1:22" ht="12.75">
      <c r="A11">
        <v>382832</v>
      </c>
      <c r="B11" t="s">
        <v>179</v>
      </c>
      <c r="C11">
        <v>3</v>
      </c>
      <c r="D11" t="s">
        <v>180</v>
      </c>
      <c r="E11">
        <v>40</v>
      </c>
      <c r="F11" t="s">
        <v>181</v>
      </c>
      <c r="G11">
        <v>27</v>
      </c>
      <c r="H11" t="s">
        <v>408</v>
      </c>
      <c r="I11">
        <v>-101.80375</v>
      </c>
      <c r="J11">
        <v>39.76655</v>
      </c>
      <c r="K11" t="s">
        <v>409</v>
      </c>
      <c r="L11" t="s">
        <v>410</v>
      </c>
      <c r="M11" s="13">
        <v>38776</v>
      </c>
      <c r="N11" t="s">
        <v>155</v>
      </c>
      <c r="O11" t="s">
        <v>425</v>
      </c>
      <c r="R11">
        <v>19</v>
      </c>
      <c r="V11" t="s">
        <v>186</v>
      </c>
    </row>
    <row r="12" spans="1:22" ht="12.75">
      <c r="A12">
        <v>382834</v>
      </c>
      <c r="B12" t="s">
        <v>179</v>
      </c>
      <c r="C12">
        <v>3</v>
      </c>
      <c r="D12" t="s">
        <v>180</v>
      </c>
      <c r="E12">
        <v>40</v>
      </c>
      <c r="F12" t="s">
        <v>181</v>
      </c>
      <c r="G12">
        <v>27</v>
      </c>
      <c r="H12" t="s">
        <v>408</v>
      </c>
      <c r="I12">
        <v>-101.80375</v>
      </c>
      <c r="J12">
        <v>39.76655</v>
      </c>
      <c r="K12" t="s">
        <v>409</v>
      </c>
      <c r="L12" t="s">
        <v>410</v>
      </c>
      <c r="M12" s="13">
        <v>38776</v>
      </c>
      <c r="N12" t="s">
        <v>155</v>
      </c>
      <c r="O12" t="s">
        <v>426</v>
      </c>
      <c r="R12">
        <v>19</v>
      </c>
      <c r="V12" t="s">
        <v>186</v>
      </c>
    </row>
    <row r="13" spans="1:22" ht="12.75">
      <c r="A13">
        <v>382833</v>
      </c>
      <c r="B13" t="s">
        <v>179</v>
      </c>
      <c r="C13">
        <v>3</v>
      </c>
      <c r="D13" t="s">
        <v>180</v>
      </c>
      <c r="E13">
        <v>40</v>
      </c>
      <c r="F13" t="s">
        <v>181</v>
      </c>
      <c r="G13">
        <v>27</v>
      </c>
      <c r="H13" t="s">
        <v>408</v>
      </c>
      <c r="I13">
        <v>-101.80375</v>
      </c>
      <c r="J13">
        <v>39.76655</v>
      </c>
      <c r="K13" t="s">
        <v>409</v>
      </c>
      <c r="L13" t="s">
        <v>410</v>
      </c>
      <c r="M13" s="13">
        <v>38776</v>
      </c>
      <c r="N13" t="s">
        <v>155</v>
      </c>
      <c r="O13" t="s">
        <v>427</v>
      </c>
      <c r="R13">
        <v>19</v>
      </c>
      <c r="V13" t="s">
        <v>186</v>
      </c>
    </row>
    <row r="14" spans="1:22" ht="12.75">
      <c r="A14">
        <v>382835</v>
      </c>
      <c r="B14" t="s">
        <v>179</v>
      </c>
      <c r="C14">
        <v>3</v>
      </c>
      <c r="D14" t="s">
        <v>180</v>
      </c>
      <c r="E14">
        <v>40</v>
      </c>
      <c r="F14" t="s">
        <v>181</v>
      </c>
      <c r="G14">
        <v>27</v>
      </c>
      <c r="H14" t="s">
        <v>408</v>
      </c>
      <c r="I14">
        <v>-101.80375</v>
      </c>
      <c r="J14">
        <v>39.76655</v>
      </c>
      <c r="K14" t="s">
        <v>409</v>
      </c>
      <c r="L14" t="s">
        <v>145</v>
      </c>
      <c r="M14" s="13">
        <v>38777</v>
      </c>
      <c r="N14" t="s">
        <v>155</v>
      </c>
      <c r="O14" t="s">
        <v>428</v>
      </c>
      <c r="R14">
        <v>18.5</v>
      </c>
      <c r="T14">
        <v>15.1</v>
      </c>
      <c r="V14" t="s">
        <v>186</v>
      </c>
    </row>
    <row r="15" spans="1:22" ht="12.75">
      <c r="A15">
        <v>382837</v>
      </c>
      <c r="B15" t="s">
        <v>179</v>
      </c>
      <c r="C15">
        <v>3</v>
      </c>
      <c r="D15" t="s">
        <v>180</v>
      </c>
      <c r="E15">
        <v>40</v>
      </c>
      <c r="F15" t="s">
        <v>181</v>
      </c>
      <c r="G15">
        <v>27</v>
      </c>
      <c r="H15" t="s">
        <v>408</v>
      </c>
      <c r="I15">
        <v>-101.80375</v>
      </c>
      <c r="J15">
        <v>39.76655</v>
      </c>
      <c r="K15" t="s">
        <v>409</v>
      </c>
      <c r="L15" t="s">
        <v>145</v>
      </c>
      <c r="M15" s="13">
        <v>38777</v>
      </c>
      <c r="N15" t="s">
        <v>155</v>
      </c>
      <c r="O15" t="s">
        <v>429</v>
      </c>
      <c r="R15">
        <v>17.5</v>
      </c>
      <c r="T15">
        <v>12.8</v>
      </c>
      <c r="V15" t="s">
        <v>186</v>
      </c>
    </row>
    <row r="16" spans="1:22" ht="12.75">
      <c r="A16">
        <v>385418</v>
      </c>
      <c r="B16" t="s">
        <v>179</v>
      </c>
      <c r="C16">
        <v>4</v>
      </c>
      <c r="D16" t="s">
        <v>180</v>
      </c>
      <c r="E16">
        <v>41</v>
      </c>
      <c r="F16" t="s">
        <v>181</v>
      </c>
      <c r="G16">
        <v>33</v>
      </c>
      <c r="H16" t="s">
        <v>430</v>
      </c>
      <c r="I16">
        <v>-101.92906</v>
      </c>
      <c r="J16">
        <v>39.66158</v>
      </c>
      <c r="K16" t="s">
        <v>431</v>
      </c>
      <c r="L16" t="s">
        <v>156</v>
      </c>
      <c r="M16" s="13">
        <v>38805</v>
      </c>
      <c r="N16" t="s">
        <v>182</v>
      </c>
      <c r="Q16" t="s">
        <v>432</v>
      </c>
      <c r="R16">
        <v>175</v>
      </c>
      <c r="T16">
        <v>135</v>
      </c>
      <c r="U16">
        <v>15</v>
      </c>
      <c r="V16" t="s">
        <v>433</v>
      </c>
    </row>
    <row r="17" spans="1:22" ht="12.75">
      <c r="A17">
        <v>382931</v>
      </c>
      <c r="B17" t="s">
        <v>179</v>
      </c>
      <c r="C17">
        <v>3</v>
      </c>
      <c r="D17" t="s">
        <v>180</v>
      </c>
      <c r="E17">
        <v>40</v>
      </c>
      <c r="F17" t="s">
        <v>181</v>
      </c>
      <c r="G17">
        <v>27</v>
      </c>
      <c r="H17" t="s">
        <v>408</v>
      </c>
      <c r="I17">
        <v>-101.80375</v>
      </c>
      <c r="J17">
        <v>39.76655</v>
      </c>
      <c r="K17" t="s">
        <v>409</v>
      </c>
      <c r="L17" t="s">
        <v>145</v>
      </c>
      <c r="M17" s="13">
        <v>38776</v>
      </c>
      <c r="N17" t="s">
        <v>155</v>
      </c>
      <c r="O17" t="s">
        <v>434</v>
      </c>
      <c r="R17">
        <v>18</v>
      </c>
      <c r="T17">
        <v>12.6</v>
      </c>
      <c r="V17" t="s">
        <v>186</v>
      </c>
    </row>
    <row r="18" spans="1:22" ht="12.75">
      <c r="A18">
        <v>382928</v>
      </c>
      <c r="B18" t="s">
        <v>179</v>
      </c>
      <c r="C18">
        <v>3</v>
      </c>
      <c r="D18" t="s">
        <v>180</v>
      </c>
      <c r="E18">
        <v>40</v>
      </c>
      <c r="F18" t="s">
        <v>181</v>
      </c>
      <c r="G18">
        <v>27</v>
      </c>
      <c r="H18" t="s">
        <v>408</v>
      </c>
      <c r="I18">
        <v>-101.80375</v>
      </c>
      <c r="J18">
        <v>39.76655</v>
      </c>
      <c r="K18" t="s">
        <v>409</v>
      </c>
      <c r="L18" t="s">
        <v>145</v>
      </c>
      <c r="M18" s="13">
        <v>38777</v>
      </c>
      <c r="N18" t="s">
        <v>155</v>
      </c>
      <c r="O18" t="s">
        <v>435</v>
      </c>
      <c r="R18">
        <v>12</v>
      </c>
      <c r="V18" t="s">
        <v>186</v>
      </c>
    </row>
    <row r="19" spans="1:22" ht="12.75">
      <c r="A19">
        <v>382932</v>
      </c>
      <c r="B19" t="s">
        <v>179</v>
      </c>
      <c r="C19">
        <v>3</v>
      </c>
      <c r="D19" t="s">
        <v>180</v>
      </c>
      <c r="E19">
        <v>40</v>
      </c>
      <c r="F19" t="s">
        <v>181</v>
      </c>
      <c r="G19">
        <v>27</v>
      </c>
      <c r="H19" t="s">
        <v>408</v>
      </c>
      <c r="I19">
        <v>-101.80375</v>
      </c>
      <c r="J19">
        <v>39.76655</v>
      </c>
      <c r="K19" t="s">
        <v>409</v>
      </c>
      <c r="L19" t="s">
        <v>145</v>
      </c>
      <c r="M19" s="13">
        <v>38776</v>
      </c>
      <c r="N19" t="s">
        <v>155</v>
      </c>
      <c r="O19" t="s">
        <v>436</v>
      </c>
      <c r="R19">
        <v>20</v>
      </c>
      <c r="T19">
        <v>12.2</v>
      </c>
      <c r="V19" t="s">
        <v>186</v>
      </c>
    </row>
    <row r="20" spans="1:22" ht="12.75">
      <c r="A20">
        <v>382934</v>
      </c>
      <c r="B20" t="s">
        <v>179</v>
      </c>
      <c r="C20">
        <v>3</v>
      </c>
      <c r="D20" t="s">
        <v>180</v>
      </c>
      <c r="E20">
        <v>40</v>
      </c>
      <c r="F20" t="s">
        <v>181</v>
      </c>
      <c r="G20">
        <v>27</v>
      </c>
      <c r="H20" t="s">
        <v>408</v>
      </c>
      <c r="I20">
        <v>-101.80375</v>
      </c>
      <c r="J20">
        <v>39.76655</v>
      </c>
      <c r="K20" t="s">
        <v>409</v>
      </c>
      <c r="L20" t="s">
        <v>145</v>
      </c>
      <c r="M20" s="13">
        <v>38776</v>
      </c>
      <c r="N20" t="s">
        <v>155</v>
      </c>
      <c r="O20" t="s">
        <v>437</v>
      </c>
      <c r="R20">
        <v>20</v>
      </c>
      <c r="T20">
        <v>12.8</v>
      </c>
      <c r="V20" t="s">
        <v>186</v>
      </c>
    </row>
    <row r="21" spans="1:22" ht="12.75">
      <c r="A21">
        <v>382935</v>
      </c>
      <c r="B21" t="s">
        <v>179</v>
      </c>
      <c r="C21">
        <v>3</v>
      </c>
      <c r="D21" t="s">
        <v>180</v>
      </c>
      <c r="E21">
        <v>40</v>
      </c>
      <c r="F21" t="s">
        <v>181</v>
      </c>
      <c r="G21">
        <v>27</v>
      </c>
      <c r="H21" t="s">
        <v>408</v>
      </c>
      <c r="I21">
        <v>-101.80375</v>
      </c>
      <c r="J21">
        <v>39.76655</v>
      </c>
      <c r="K21" t="s">
        <v>409</v>
      </c>
      <c r="L21" t="s">
        <v>145</v>
      </c>
      <c r="M21" s="13">
        <v>38777</v>
      </c>
      <c r="N21" t="s">
        <v>155</v>
      </c>
      <c r="O21" t="s">
        <v>438</v>
      </c>
      <c r="R21">
        <v>20</v>
      </c>
      <c r="V21" t="s">
        <v>186</v>
      </c>
    </row>
    <row r="22" spans="1:22" ht="12.75">
      <c r="A22">
        <v>382930</v>
      </c>
      <c r="B22" t="s">
        <v>179</v>
      </c>
      <c r="C22">
        <v>3</v>
      </c>
      <c r="D22" t="s">
        <v>180</v>
      </c>
      <c r="E22">
        <v>40</v>
      </c>
      <c r="F22" t="s">
        <v>181</v>
      </c>
      <c r="G22">
        <v>27</v>
      </c>
      <c r="H22" t="s">
        <v>408</v>
      </c>
      <c r="I22">
        <v>-101.80375</v>
      </c>
      <c r="J22">
        <v>39.76655</v>
      </c>
      <c r="K22" t="s">
        <v>409</v>
      </c>
      <c r="L22" t="s">
        <v>145</v>
      </c>
      <c r="M22" s="13">
        <v>38776</v>
      </c>
      <c r="N22" t="s">
        <v>155</v>
      </c>
      <c r="O22" t="s">
        <v>439</v>
      </c>
      <c r="R22">
        <v>20</v>
      </c>
      <c r="T22">
        <v>12.2</v>
      </c>
      <c r="V22" t="s">
        <v>186</v>
      </c>
    </row>
    <row r="23" spans="1:22" ht="12.75">
      <c r="A23">
        <v>382933</v>
      </c>
      <c r="B23" t="s">
        <v>179</v>
      </c>
      <c r="C23">
        <v>3</v>
      </c>
      <c r="D23" t="s">
        <v>180</v>
      </c>
      <c r="E23">
        <v>40</v>
      </c>
      <c r="F23" t="s">
        <v>181</v>
      </c>
      <c r="G23">
        <v>27</v>
      </c>
      <c r="H23" t="s">
        <v>408</v>
      </c>
      <c r="I23">
        <v>-101.80375</v>
      </c>
      <c r="J23">
        <v>39.76655</v>
      </c>
      <c r="K23" t="s">
        <v>409</v>
      </c>
      <c r="L23" t="s">
        <v>145</v>
      </c>
      <c r="M23" s="13">
        <v>38776</v>
      </c>
      <c r="N23" t="s">
        <v>155</v>
      </c>
      <c r="O23" t="s">
        <v>440</v>
      </c>
      <c r="R23">
        <v>21</v>
      </c>
      <c r="T23">
        <v>12.1</v>
      </c>
      <c r="V23" t="s">
        <v>186</v>
      </c>
    </row>
    <row r="24" spans="1:22" ht="12.75">
      <c r="A24">
        <v>382937</v>
      </c>
      <c r="B24" t="s">
        <v>179</v>
      </c>
      <c r="C24">
        <v>3</v>
      </c>
      <c r="D24" t="s">
        <v>180</v>
      </c>
      <c r="E24">
        <v>40</v>
      </c>
      <c r="F24" t="s">
        <v>181</v>
      </c>
      <c r="G24">
        <v>27</v>
      </c>
      <c r="H24" t="s">
        <v>408</v>
      </c>
      <c r="I24">
        <v>-101.80375</v>
      </c>
      <c r="J24">
        <v>39.76655</v>
      </c>
      <c r="K24" t="s">
        <v>409</v>
      </c>
      <c r="L24" t="s">
        <v>441</v>
      </c>
      <c r="M24" s="13">
        <v>38776</v>
      </c>
      <c r="N24" t="s">
        <v>155</v>
      </c>
      <c r="O24" t="s">
        <v>442</v>
      </c>
      <c r="R24">
        <v>15</v>
      </c>
      <c r="V24" t="s">
        <v>186</v>
      </c>
    </row>
    <row r="25" spans="1:22" ht="12.75">
      <c r="A25">
        <v>382938</v>
      </c>
      <c r="B25" t="s">
        <v>179</v>
      </c>
      <c r="C25">
        <v>3</v>
      </c>
      <c r="D25" t="s">
        <v>180</v>
      </c>
      <c r="E25">
        <v>40</v>
      </c>
      <c r="F25" t="s">
        <v>181</v>
      </c>
      <c r="G25">
        <v>27</v>
      </c>
      <c r="H25" t="s">
        <v>408</v>
      </c>
      <c r="I25">
        <v>-101.80375</v>
      </c>
      <c r="J25">
        <v>39.76655</v>
      </c>
      <c r="K25" t="s">
        <v>409</v>
      </c>
      <c r="L25" t="s">
        <v>441</v>
      </c>
      <c r="M25" s="13">
        <v>38776</v>
      </c>
      <c r="N25" t="s">
        <v>155</v>
      </c>
      <c r="O25" t="s">
        <v>443</v>
      </c>
      <c r="R25">
        <v>15</v>
      </c>
      <c r="V25" t="s">
        <v>186</v>
      </c>
    </row>
    <row r="26" spans="1:22" ht="12.75">
      <c r="A26">
        <v>382936</v>
      </c>
      <c r="B26" t="s">
        <v>179</v>
      </c>
      <c r="C26">
        <v>3</v>
      </c>
      <c r="D26" t="s">
        <v>180</v>
      </c>
      <c r="E26">
        <v>40</v>
      </c>
      <c r="F26" t="s">
        <v>181</v>
      </c>
      <c r="G26">
        <v>27</v>
      </c>
      <c r="H26" t="s">
        <v>408</v>
      </c>
      <c r="I26">
        <v>-101.80375</v>
      </c>
      <c r="J26">
        <v>39.76655</v>
      </c>
      <c r="K26" t="s">
        <v>409</v>
      </c>
      <c r="L26" t="s">
        <v>441</v>
      </c>
      <c r="M26" s="13">
        <v>38777</v>
      </c>
      <c r="N26" t="s">
        <v>155</v>
      </c>
      <c r="O26" t="s">
        <v>444</v>
      </c>
      <c r="R26">
        <v>20</v>
      </c>
      <c r="T26">
        <v>14.9</v>
      </c>
      <c r="V26" t="s">
        <v>186</v>
      </c>
    </row>
    <row r="27" spans="1:22" ht="12.75">
      <c r="A27">
        <v>382939</v>
      </c>
      <c r="B27" t="s">
        <v>179</v>
      </c>
      <c r="C27">
        <v>3</v>
      </c>
      <c r="D27" t="s">
        <v>180</v>
      </c>
      <c r="E27">
        <v>40</v>
      </c>
      <c r="F27" t="s">
        <v>181</v>
      </c>
      <c r="G27">
        <v>27</v>
      </c>
      <c r="H27" t="s">
        <v>408</v>
      </c>
      <c r="I27">
        <v>-101.80375</v>
      </c>
      <c r="J27">
        <v>39.76655</v>
      </c>
      <c r="K27" t="s">
        <v>409</v>
      </c>
      <c r="L27" t="s">
        <v>441</v>
      </c>
      <c r="M27" s="13">
        <v>38776</v>
      </c>
      <c r="N27" t="s">
        <v>155</v>
      </c>
      <c r="O27" t="s">
        <v>445</v>
      </c>
      <c r="R27">
        <v>15</v>
      </c>
      <c r="V27" t="s">
        <v>186</v>
      </c>
    </row>
    <row r="28" spans="1:22" ht="12.75">
      <c r="A28">
        <v>382929</v>
      </c>
      <c r="B28" t="s">
        <v>179</v>
      </c>
      <c r="C28">
        <v>3</v>
      </c>
      <c r="D28" t="s">
        <v>180</v>
      </c>
      <c r="E28">
        <v>40</v>
      </c>
      <c r="F28" t="s">
        <v>181</v>
      </c>
      <c r="G28">
        <v>27</v>
      </c>
      <c r="H28" t="s">
        <v>408</v>
      </c>
      <c r="I28">
        <v>-101.80375</v>
      </c>
      <c r="J28">
        <v>39.76655</v>
      </c>
      <c r="K28" t="s">
        <v>409</v>
      </c>
      <c r="L28" t="s">
        <v>145</v>
      </c>
      <c r="M28" s="13">
        <v>38777</v>
      </c>
      <c r="N28" t="s">
        <v>155</v>
      </c>
      <c r="O28" t="s">
        <v>446</v>
      </c>
      <c r="R28">
        <v>21</v>
      </c>
      <c r="T28">
        <v>14</v>
      </c>
      <c r="V28" t="s">
        <v>186</v>
      </c>
    </row>
    <row r="29" spans="1:22" ht="12.75">
      <c r="A29">
        <v>383594</v>
      </c>
      <c r="B29" t="s">
        <v>179</v>
      </c>
      <c r="C29">
        <v>1</v>
      </c>
      <c r="D29" t="s">
        <v>180</v>
      </c>
      <c r="E29">
        <v>37</v>
      </c>
      <c r="F29" t="s">
        <v>181</v>
      </c>
      <c r="G29">
        <v>35</v>
      </c>
      <c r="H29" t="s">
        <v>447</v>
      </c>
      <c r="I29">
        <v>-101.43002</v>
      </c>
      <c r="J29">
        <v>39.92419</v>
      </c>
      <c r="K29" t="s">
        <v>448</v>
      </c>
      <c r="L29" t="s">
        <v>156</v>
      </c>
      <c r="M29" s="13">
        <v>38799</v>
      </c>
      <c r="N29" t="s">
        <v>182</v>
      </c>
      <c r="Q29" t="s">
        <v>449</v>
      </c>
      <c r="R29">
        <v>260</v>
      </c>
      <c r="T29">
        <v>220</v>
      </c>
      <c r="U29">
        <v>12</v>
      </c>
      <c r="V29" t="s">
        <v>433</v>
      </c>
    </row>
    <row r="30" spans="1:22" ht="12.75">
      <c r="A30">
        <v>383595</v>
      </c>
      <c r="B30" t="s">
        <v>179</v>
      </c>
      <c r="C30">
        <v>4</v>
      </c>
      <c r="D30" t="s">
        <v>180</v>
      </c>
      <c r="E30">
        <v>40</v>
      </c>
      <c r="F30" t="s">
        <v>181</v>
      </c>
      <c r="G30">
        <v>23</v>
      </c>
      <c r="H30" t="s">
        <v>450</v>
      </c>
      <c r="I30">
        <v>-101.77412</v>
      </c>
      <c r="J30">
        <v>39.696</v>
      </c>
      <c r="K30" t="s">
        <v>451</v>
      </c>
      <c r="L30" t="s">
        <v>184</v>
      </c>
      <c r="M30" s="13">
        <v>38756</v>
      </c>
      <c r="N30" t="s">
        <v>182</v>
      </c>
      <c r="R30">
        <v>263</v>
      </c>
      <c r="V30" t="s">
        <v>183</v>
      </c>
    </row>
    <row r="31" spans="1:22" ht="12.75">
      <c r="A31">
        <v>389360</v>
      </c>
      <c r="B31" t="s">
        <v>179</v>
      </c>
      <c r="C31">
        <v>5</v>
      </c>
      <c r="D31" t="s">
        <v>180</v>
      </c>
      <c r="E31">
        <v>42</v>
      </c>
      <c r="F31" t="s">
        <v>181</v>
      </c>
      <c r="G31">
        <v>24</v>
      </c>
      <c r="H31" t="s">
        <v>417</v>
      </c>
      <c r="I31">
        <v>-101.98544</v>
      </c>
      <c r="J31">
        <v>39.61081</v>
      </c>
      <c r="K31" t="s">
        <v>452</v>
      </c>
      <c r="L31" t="s">
        <v>156</v>
      </c>
      <c r="M31" s="13">
        <v>38923</v>
      </c>
      <c r="N31" t="s">
        <v>182</v>
      </c>
      <c r="Q31" t="s">
        <v>453</v>
      </c>
      <c r="R31">
        <v>225</v>
      </c>
      <c r="T31">
        <v>155</v>
      </c>
      <c r="U31">
        <v>10</v>
      </c>
      <c r="V31" t="s">
        <v>433</v>
      </c>
    </row>
    <row r="32" spans="1:22" ht="12.75">
      <c r="A32">
        <v>389803</v>
      </c>
      <c r="B32" t="s">
        <v>179</v>
      </c>
      <c r="C32">
        <v>5</v>
      </c>
      <c r="D32" t="s">
        <v>180</v>
      </c>
      <c r="E32">
        <v>42</v>
      </c>
      <c r="F32" t="s">
        <v>181</v>
      </c>
      <c r="G32">
        <v>34</v>
      </c>
      <c r="H32" t="s">
        <v>454</v>
      </c>
      <c r="I32">
        <v>-102.02758</v>
      </c>
      <c r="J32">
        <v>39.57454</v>
      </c>
      <c r="K32" t="s">
        <v>455</v>
      </c>
      <c r="L32" t="s">
        <v>156</v>
      </c>
      <c r="M32" s="13">
        <v>38924</v>
      </c>
      <c r="N32" t="s">
        <v>182</v>
      </c>
      <c r="R32">
        <v>210</v>
      </c>
      <c r="T32">
        <v>155</v>
      </c>
      <c r="U32">
        <v>5</v>
      </c>
      <c r="V32" t="s">
        <v>433</v>
      </c>
    </row>
    <row r="33" spans="1:22" ht="12.75">
      <c r="A33">
        <v>390006</v>
      </c>
      <c r="B33" t="s">
        <v>179</v>
      </c>
      <c r="C33">
        <v>2</v>
      </c>
      <c r="D33" t="s">
        <v>180</v>
      </c>
      <c r="E33">
        <v>41</v>
      </c>
      <c r="F33" t="s">
        <v>181</v>
      </c>
      <c r="G33">
        <v>29</v>
      </c>
      <c r="H33" t="s">
        <v>210</v>
      </c>
      <c r="I33">
        <v>-101.93742</v>
      </c>
      <c r="J33">
        <v>39.84432</v>
      </c>
      <c r="K33" t="s">
        <v>321</v>
      </c>
      <c r="L33" t="s">
        <v>185</v>
      </c>
      <c r="M33" s="13">
        <v>38947</v>
      </c>
      <c r="N33" t="s">
        <v>182</v>
      </c>
      <c r="P33">
        <v>20060301</v>
      </c>
      <c r="Q33" t="s">
        <v>322</v>
      </c>
      <c r="R33">
        <v>270</v>
      </c>
      <c r="T33">
        <v>224</v>
      </c>
      <c r="V33" t="s">
        <v>186</v>
      </c>
    </row>
    <row r="34" spans="1:22" ht="12.75">
      <c r="A34">
        <v>390475</v>
      </c>
      <c r="B34" t="s">
        <v>179</v>
      </c>
      <c r="C34">
        <v>3</v>
      </c>
      <c r="D34" t="s">
        <v>180</v>
      </c>
      <c r="E34">
        <v>39</v>
      </c>
      <c r="F34" t="s">
        <v>181</v>
      </c>
      <c r="G34">
        <v>3</v>
      </c>
      <c r="H34" t="s">
        <v>456</v>
      </c>
      <c r="I34">
        <v>-101.67862</v>
      </c>
      <c r="J34">
        <v>39.81736</v>
      </c>
      <c r="K34" t="s">
        <v>457</v>
      </c>
      <c r="L34" t="s">
        <v>189</v>
      </c>
      <c r="M34" s="13">
        <v>38956</v>
      </c>
      <c r="N34" t="s">
        <v>182</v>
      </c>
      <c r="Q34" t="s">
        <v>458</v>
      </c>
      <c r="R34">
        <v>93</v>
      </c>
      <c r="T34">
        <v>54</v>
      </c>
      <c r="U34">
        <v>20</v>
      </c>
      <c r="V34" t="s">
        <v>420</v>
      </c>
    </row>
    <row r="35" spans="1:22" ht="12.75">
      <c r="A35">
        <v>385930</v>
      </c>
      <c r="B35" t="s">
        <v>179</v>
      </c>
      <c r="C35">
        <v>2</v>
      </c>
      <c r="D35" t="s">
        <v>180</v>
      </c>
      <c r="E35">
        <v>38</v>
      </c>
      <c r="F35" t="s">
        <v>181</v>
      </c>
      <c r="G35">
        <v>33</v>
      </c>
      <c r="H35" t="s">
        <v>459</v>
      </c>
      <c r="I35">
        <v>-101.58645</v>
      </c>
      <c r="J35">
        <v>39.83566</v>
      </c>
      <c r="K35" t="s">
        <v>460</v>
      </c>
      <c r="L35" t="s">
        <v>156</v>
      </c>
      <c r="M35" s="13">
        <v>38862</v>
      </c>
      <c r="N35" t="s">
        <v>182</v>
      </c>
      <c r="Q35" t="s">
        <v>461</v>
      </c>
      <c r="R35">
        <v>276</v>
      </c>
      <c r="T35">
        <v>172</v>
      </c>
      <c r="U35">
        <v>15</v>
      </c>
      <c r="V35" t="s">
        <v>433</v>
      </c>
    </row>
    <row r="36" spans="1:22" ht="12.75">
      <c r="A36">
        <v>389359</v>
      </c>
      <c r="B36" t="s">
        <v>179</v>
      </c>
      <c r="C36">
        <v>3</v>
      </c>
      <c r="D36" t="s">
        <v>180</v>
      </c>
      <c r="E36">
        <v>40</v>
      </c>
      <c r="F36" t="s">
        <v>181</v>
      </c>
      <c r="G36">
        <v>25</v>
      </c>
      <c r="H36" t="s">
        <v>198</v>
      </c>
      <c r="I36">
        <v>-101.75009</v>
      </c>
      <c r="J36">
        <v>39.75747</v>
      </c>
      <c r="K36" t="s">
        <v>462</v>
      </c>
      <c r="L36" t="s">
        <v>156</v>
      </c>
      <c r="M36" s="13">
        <v>38910</v>
      </c>
      <c r="N36" t="s">
        <v>182</v>
      </c>
      <c r="Q36" t="s">
        <v>463</v>
      </c>
      <c r="R36">
        <v>60</v>
      </c>
      <c r="T36">
        <v>30</v>
      </c>
      <c r="U36">
        <v>15</v>
      </c>
      <c r="V36" t="s">
        <v>433</v>
      </c>
    </row>
    <row r="37" spans="1:22" ht="12.75">
      <c r="A37">
        <v>390637</v>
      </c>
      <c r="B37" t="s">
        <v>179</v>
      </c>
      <c r="C37">
        <v>4</v>
      </c>
      <c r="D37" t="s">
        <v>180</v>
      </c>
      <c r="E37">
        <v>37</v>
      </c>
      <c r="F37" t="s">
        <v>181</v>
      </c>
      <c r="G37">
        <v>25</v>
      </c>
      <c r="H37" t="s">
        <v>464</v>
      </c>
      <c r="I37">
        <v>-101.42498</v>
      </c>
      <c r="J37">
        <v>39.68091</v>
      </c>
      <c r="K37" t="s">
        <v>465</v>
      </c>
      <c r="L37" t="s">
        <v>156</v>
      </c>
      <c r="M37" s="13">
        <v>38901</v>
      </c>
      <c r="N37" t="s">
        <v>182</v>
      </c>
      <c r="R37">
        <v>218</v>
      </c>
      <c r="T37">
        <v>90</v>
      </c>
      <c r="U37">
        <v>20</v>
      </c>
      <c r="V37" t="s">
        <v>183</v>
      </c>
    </row>
    <row r="38" spans="1:22" ht="12.75">
      <c r="A38">
        <v>394780</v>
      </c>
      <c r="B38" t="s">
        <v>179</v>
      </c>
      <c r="C38">
        <v>2</v>
      </c>
      <c r="D38" t="s">
        <v>180</v>
      </c>
      <c r="E38">
        <v>37</v>
      </c>
      <c r="F38" t="s">
        <v>181</v>
      </c>
      <c r="G38">
        <v>6</v>
      </c>
      <c r="H38" t="s">
        <v>466</v>
      </c>
      <c r="I38">
        <v>-101.520739</v>
      </c>
      <c r="J38">
        <v>39.902559</v>
      </c>
      <c r="K38" t="s">
        <v>467</v>
      </c>
      <c r="L38" t="s">
        <v>468</v>
      </c>
      <c r="M38" s="13">
        <v>38996</v>
      </c>
      <c r="N38" t="s">
        <v>155</v>
      </c>
      <c r="Q38" t="s">
        <v>469</v>
      </c>
      <c r="R38">
        <v>54</v>
      </c>
      <c r="T38">
        <v>31</v>
      </c>
      <c r="U38">
        <v>2</v>
      </c>
      <c r="V38" t="s">
        <v>420</v>
      </c>
    </row>
    <row r="39" spans="1:22" ht="12.75">
      <c r="A39">
        <v>393707</v>
      </c>
      <c r="B39" t="s">
        <v>179</v>
      </c>
      <c r="C39">
        <v>2</v>
      </c>
      <c r="D39" t="s">
        <v>180</v>
      </c>
      <c r="E39">
        <v>37</v>
      </c>
      <c r="F39" t="s">
        <v>181</v>
      </c>
      <c r="G39">
        <v>6</v>
      </c>
      <c r="H39" t="s">
        <v>199</v>
      </c>
      <c r="I39">
        <v>-101.520739</v>
      </c>
      <c r="J39">
        <v>39.902559</v>
      </c>
      <c r="K39" t="s">
        <v>467</v>
      </c>
      <c r="L39" t="s">
        <v>468</v>
      </c>
      <c r="M39" s="13">
        <v>38996</v>
      </c>
      <c r="N39" t="s">
        <v>182</v>
      </c>
      <c r="Q39" t="s">
        <v>469</v>
      </c>
      <c r="R39">
        <v>54</v>
      </c>
      <c r="T39">
        <v>31</v>
      </c>
      <c r="U39">
        <v>2</v>
      </c>
      <c r="V39" t="s">
        <v>420</v>
      </c>
    </row>
    <row r="40" spans="1:22" ht="12.75">
      <c r="A40">
        <v>394092</v>
      </c>
      <c r="B40" t="s">
        <v>179</v>
      </c>
      <c r="C40">
        <v>4</v>
      </c>
      <c r="D40" t="s">
        <v>180</v>
      </c>
      <c r="E40">
        <v>39</v>
      </c>
      <c r="F40" t="s">
        <v>181</v>
      </c>
      <c r="G40">
        <v>7</v>
      </c>
      <c r="H40" t="s">
        <v>210</v>
      </c>
      <c r="I40">
        <v>-101.731466</v>
      </c>
      <c r="J40">
        <v>39.71393</v>
      </c>
      <c r="K40" t="s">
        <v>470</v>
      </c>
      <c r="L40" t="s">
        <v>156</v>
      </c>
      <c r="M40" s="13">
        <v>38861</v>
      </c>
      <c r="N40" t="s">
        <v>182</v>
      </c>
      <c r="Q40" t="s">
        <v>471</v>
      </c>
      <c r="R40">
        <v>255</v>
      </c>
      <c r="T40">
        <v>157</v>
      </c>
      <c r="U40">
        <v>15</v>
      </c>
      <c r="V40" t="s">
        <v>433</v>
      </c>
    </row>
    <row r="41" spans="1:22" ht="12.75">
      <c r="A41">
        <v>382124</v>
      </c>
      <c r="B41" t="s">
        <v>190</v>
      </c>
      <c r="C41">
        <v>5</v>
      </c>
      <c r="D41" t="s">
        <v>180</v>
      </c>
      <c r="E41">
        <v>29</v>
      </c>
      <c r="F41" t="s">
        <v>181</v>
      </c>
      <c r="G41">
        <v>17</v>
      </c>
      <c r="H41" t="s">
        <v>323</v>
      </c>
      <c r="I41">
        <v>-100.59923</v>
      </c>
      <c r="J41">
        <v>39.6212</v>
      </c>
      <c r="K41" t="s">
        <v>191</v>
      </c>
      <c r="L41" t="s">
        <v>185</v>
      </c>
      <c r="M41" s="13">
        <v>38770</v>
      </c>
      <c r="N41" t="s">
        <v>182</v>
      </c>
      <c r="O41" t="s">
        <v>324</v>
      </c>
      <c r="P41">
        <v>20060066</v>
      </c>
      <c r="R41">
        <v>95</v>
      </c>
      <c r="T41">
        <v>56</v>
      </c>
      <c r="V41" t="s">
        <v>186</v>
      </c>
    </row>
    <row r="42" spans="1:22" ht="12.75">
      <c r="A42">
        <v>380198</v>
      </c>
      <c r="B42" t="s">
        <v>190</v>
      </c>
      <c r="C42">
        <v>5</v>
      </c>
      <c r="D42" t="s">
        <v>180</v>
      </c>
      <c r="E42">
        <v>29</v>
      </c>
      <c r="F42" t="s">
        <v>181</v>
      </c>
      <c r="G42">
        <v>17</v>
      </c>
      <c r="H42" t="s">
        <v>325</v>
      </c>
      <c r="I42">
        <v>-100.59457</v>
      </c>
      <c r="J42">
        <v>39.62117</v>
      </c>
      <c r="K42" t="s">
        <v>191</v>
      </c>
      <c r="L42" t="s">
        <v>185</v>
      </c>
      <c r="M42" s="13">
        <v>38731</v>
      </c>
      <c r="N42" t="s">
        <v>182</v>
      </c>
      <c r="O42" t="s">
        <v>326</v>
      </c>
      <c r="P42">
        <v>20060015</v>
      </c>
      <c r="R42">
        <v>105</v>
      </c>
      <c r="V42" t="s">
        <v>186</v>
      </c>
    </row>
    <row r="43" spans="1:22" ht="12.75">
      <c r="A43">
        <v>385768</v>
      </c>
      <c r="B43" t="s">
        <v>190</v>
      </c>
      <c r="C43">
        <v>2</v>
      </c>
      <c r="D43" t="s">
        <v>180</v>
      </c>
      <c r="E43">
        <v>28</v>
      </c>
      <c r="F43" t="s">
        <v>181</v>
      </c>
      <c r="G43">
        <v>5</v>
      </c>
      <c r="H43" t="s">
        <v>472</v>
      </c>
      <c r="I43">
        <v>-100.49569</v>
      </c>
      <c r="J43">
        <v>39.90854</v>
      </c>
      <c r="K43" t="s">
        <v>473</v>
      </c>
      <c r="L43" t="s">
        <v>156</v>
      </c>
      <c r="M43" s="13">
        <v>38853</v>
      </c>
      <c r="N43" t="s">
        <v>182</v>
      </c>
      <c r="Q43" t="s">
        <v>474</v>
      </c>
      <c r="R43">
        <v>150</v>
      </c>
      <c r="T43">
        <v>107</v>
      </c>
      <c r="U43">
        <v>10</v>
      </c>
      <c r="V43" t="s">
        <v>475</v>
      </c>
    </row>
    <row r="44" spans="1:22" ht="12.75">
      <c r="A44">
        <v>382121</v>
      </c>
      <c r="B44" t="s">
        <v>190</v>
      </c>
      <c r="C44">
        <v>2</v>
      </c>
      <c r="D44" t="s">
        <v>180</v>
      </c>
      <c r="E44">
        <v>26</v>
      </c>
      <c r="F44" t="s">
        <v>181</v>
      </c>
      <c r="G44">
        <v>21</v>
      </c>
      <c r="H44" t="s">
        <v>327</v>
      </c>
      <c r="I44">
        <v>-100.24947</v>
      </c>
      <c r="J44">
        <v>39.86579</v>
      </c>
      <c r="K44" t="s">
        <v>328</v>
      </c>
      <c r="L44" t="s">
        <v>185</v>
      </c>
      <c r="M44" s="13">
        <v>38779</v>
      </c>
      <c r="N44" t="s">
        <v>182</v>
      </c>
      <c r="P44">
        <v>20060076</v>
      </c>
      <c r="R44">
        <v>150</v>
      </c>
      <c r="V44" t="s">
        <v>186</v>
      </c>
    </row>
    <row r="45" spans="1:22" ht="12.75">
      <c r="A45">
        <v>385428</v>
      </c>
      <c r="B45" t="s">
        <v>190</v>
      </c>
      <c r="C45">
        <v>5</v>
      </c>
      <c r="D45" t="s">
        <v>180</v>
      </c>
      <c r="E45">
        <v>30</v>
      </c>
      <c r="F45" t="s">
        <v>181</v>
      </c>
      <c r="G45">
        <v>1</v>
      </c>
      <c r="H45" t="s">
        <v>329</v>
      </c>
      <c r="I45">
        <v>-100.64584</v>
      </c>
      <c r="J45">
        <v>39.64323</v>
      </c>
      <c r="K45" t="s">
        <v>330</v>
      </c>
      <c r="L45" t="s">
        <v>185</v>
      </c>
      <c r="M45" s="13">
        <v>38829</v>
      </c>
      <c r="N45" t="s">
        <v>182</v>
      </c>
      <c r="P45">
        <v>20060146</v>
      </c>
      <c r="R45">
        <v>140</v>
      </c>
      <c r="V45" t="s">
        <v>186</v>
      </c>
    </row>
    <row r="46" spans="1:22" ht="12.75">
      <c r="A46">
        <v>380196</v>
      </c>
      <c r="B46" t="s">
        <v>190</v>
      </c>
      <c r="C46">
        <v>2</v>
      </c>
      <c r="D46" t="s">
        <v>180</v>
      </c>
      <c r="E46">
        <v>26</v>
      </c>
      <c r="F46" t="s">
        <v>181</v>
      </c>
      <c r="G46">
        <v>29</v>
      </c>
      <c r="H46" t="s">
        <v>205</v>
      </c>
      <c r="I46">
        <v>-100.26009</v>
      </c>
      <c r="J46">
        <v>39.85594</v>
      </c>
      <c r="K46" t="s">
        <v>331</v>
      </c>
      <c r="L46" t="s">
        <v>185</v>
      </c>
      <c r="M46" s="13">
        <v>38731</v>
      </c>
      <c r="N46" t="s">
        <v>182</v>
      </c>
      <c r="P46">
        <v>20060014</v>
      </c>
      <c r="R46">
        <v>195</v>
      </c>
      <c r="V46" t="s">
        <v>186</v>
      </c>
    </row>
    <row r="47" spans="1:22" ht="12.75">
      <c r="A47">
        <v>382125</v>
      </c>
      <c r="B47" t="s">
        <v>190</v>
      </c>
      <c r="C47">
        <v>3</v>
      </c>
      <c r="D47" t="s">
        <v>180</v>
      </c>
      <c r="E47">
        <v>29</v>
      </c>
      <c r="F47" t="s">
        <v>181</v>
      </c>
      <c r="G47">
        <v>17</v>
      </c>
      <c r="H47" t="s">
        <v>476</v>
      </c>
      <c r="I47">
        <v>-100.60075</v>
      </c>
      <c r="J47">
        <v>39.79307</v>
      </c>
      <c r="K47" t="s">
        <v>477</v>
      </c>
      <c r="L47" t="s">
        <v>156</v>
      </c>
      <c r="M47" s="13">
        <v>38782</v>
      </c>
      <c r="N47" t="s">
        <v>182</v>
      </c>
      <c r="Q47" t="s">
        <v>478</v>
      </c>
      <c r="R47">
        <v>37</v>
      </c>
      <c r="T47">
        <v>25</v>
      </c>
      <c r="U47">
        <v>10</v>
      </c>
      <c r="V47" t="s">
        <v>475</v>
      </c>
    </row>
    <row r="48" spans="1:22" ht="12.75">
      <c r="A48">
        <v>385427</v>
      </c>
      <c r="B48" t="s">
        <v>190</v>
      </c>
      <c r="C48">
        <v>2</v>
      </c>
      <c r="D48" t="s">
        <v>180</v>
      </c>
      <c r="E48">
        <v>27</v>
      </c>
      <c r="F48" t="s">
        <v>181</v>
      </c>
      <c r="G48">
        <v>24</v>
      </c>
      <c r="H48" t="s">
        <v>479</v>
      </c>
      <c r="I48">
        <v>-100.30595</v>
      </c>
      <c r="J48">
        <v>39.85797</v>
      </c>
      <c r="K48" t="s">
        <v>480</v>
      </c>
      <c r="L48" t="s">
        <v>156</v>
      </c>
      <c r="M48" s="13">
        <v>38834</v>
      </c>
      <c r="N48" t="s">
        <v>182</v>
      </c>
      <c r="Q48" t="s">
        <v>481</v>
      </c>
      <c r="R48">
        <v>245</v>
      </c>
      <c r="T48">
        <v>196</v>
      </c>
      <c r="U48">
        <v>8</v>
      </c>
      <c r="V48" t="s">
        <v>475</v>
      </c>
    </row>
    <row r="49" spans="1:22" ht="12.75">
      <c r="A49">
        <v>380197</v>
      </c>
      <c r="B49" t="s">
        <v>190</v>
      </c>
      <c r="C49">
        <v>5</v>
      </c>
      <c r="D49" t="s">
        <v>180</v>
      </c>
      <c r="E49">
        <v>29</v>
      </c>
      <c r="F49" t="s">
        <v>181</v>
      </c>
      <c r="G49">
        <v>17</v>
      </c>
      <c r="H49" t="s">
        <v>325</v>
      </c>
      <c r="I49">
        <v>-100.59457</v>
      </c>
      <c r="J49">
        <v>39.62117</v>
      </c>
      <c r="K49" t="s">
        <v>191</v>
      </c>
      <c r="L49" t="s">
        <v>185</v>
      </c>
      <c r="M49" s="13">
        <v>38731</v>
      </c>
      <c r="N49" t="s">
        <v>182</v>
      </c>
      <c r="O49" t="s">
        <v>332</v>
      </c>
      <c r="P49">
        <v>20060015</v>
      </c>
      <c r="R49">
        <v>105</v>
      </c>
      <c r="V49" t="s">
        <v>186</v>
      </c>
    </row>
    <row r="50" spans="1:22" ht="12.75">
      <c r="A50">
        <v>385634</v>
      </c>
      <c r="B50" t="s">
        <v>190</v>
      </c>
      <c r="C50">
        <v>5</v>
      </c>
      <c r="D50" t="s">
        <v>180</v>
      </c>
      <c r="E50">
        <v>27</v>
      </c>
      <c r="F50" t="s">
        <v>181</v>
      </c>
      <c r="G50">
        <v>29</v>
      </c>
      <c r="H50" t="s">
        <v>198</v>
      </c>
      <c r="I50">
        <v>-100.36815</v>
      </c>
      <c r="J50">
        <v>39.58303</v>
      </c>
      <c r="K50" t="s">
        <v>482</v>
      </c>
      <c r="L50" t="s">
        <v>156</v>
      </c>
      <c r="M50" s="13">
        <v>38848</v>
      </c>
      <c r="N50" t="s">
        <v>182</v>
      </c>
      <c r="Q50" t="s">
        <v>483</v>
      </c>
      <c r="R50">
        <v>170</v>
      </c>
      <c r="T50">
        <v>130</v>
      </c>
      <c r="V50" t="s">
        <v>484</v>
      </c>
    </row>
    <row r="51" spans="1:22" ht="12.75">
      <c r="A51">
        <v>385426</v>
      </c>
      <c r="B51" t="s">
        <v>190</v>
      </c>
      <c r="C51">
        <v>2</v>
      </c>
      <c r="D51" t="s">
        <v>180</v>
      </c>
      <c r="E51">
        <v>26</v>
      </c>
      <c r="F51" t="s">
        <v>181</v>
      </c>
      <c r="G51">
        <v>5</v>
      </c>
      <c r="H51" t="s">
        <v>485</v>
      </c>
      <c r="I51">
        <v>-100.25977</v>
      </c>
      <c r="J51">
        <v>39.90838</v>
      </c>
      <c r="K51" t="s">
        <v>486</v>
      </c>
      <c r="L51" t="s">
        <v>156</v>
      </c>
      <c r="M51" s="13">
        <v>38848</v>
      </c>
      <c r="N51" t="s">
        <v>182</v>
      </c>
      <c r="Q51" t="s">
        <v>487</v>
      </c>
      <c r="R51">
        <v>138</v>
      </c>
      <c r="T51">
        <v>123</v>
      </c>
      <c r="U51">
        <v>5</v>
      </c>
      <c r="V51" t="s">
        <v>475</v>
      </c>
    </row>
    <row r="52" spans="1:22" ht="12.75">
      <c r="A52">
        <v>380529</v>
      </c>
      <c r="B52" t="s">
        <v>190</v>
      </c>
      <c r="C52">
        <v>5</v>
      </c>
      <c r="D52" t="s">
        <v>180</v>
      </c>
      <c r="E52">
        <v>30</v>
      </c>
      <c r="F52" t="s">
        <v>181</v>
      </c>
      <c r="G52">
        <v>2</v>
      </c>
      <c r="H52" t="s">
        <v>214</v>
      </c>
      <c r="I52">
        <v>-100.6505</v>
      </c>
      <c r="J52">
        <v>39.6469</v>
      </c>
      <c r="K52" t="s">
        <v>333</v>
      </c>
      <c r="L52" t="s">
        <v>185</v>
      </c>
      <c r="M52" s="13">
        <v>38743</v>
      </c>
      <c r="N52" t="s">
        <v>182</v>
      </c>
      <c r="P52">
        <v>20060027</v>
      </c>
      <c r="R52">
        <v>170</v>
      </c>
      <c r="V52" t="s">
        <v>186</v>
      </c>
    </row>
    <row r="53" spans="1:22" ht="12.75">
      <c r="A53">
        <v>383607</v>
      </c>
      <c r="B53" t="s">
        <v>190</v>
      </c>
      <c r="C53">
        <v>2</v>
      </c>
      <c r="D53" t="s">
        <v>180</v>
      </c>
      <c r="E53">
        <v>29</v>
      </c>
      <c r="F53" t="s">
        <v>181</v>
      </c>
      <c r="G53">
        <v>31</v>
      </c>
      <c r="H53" t="s">
        <v>488</v>
      </c>
      <c r="I53">
        <v>-100.61111</v>
      </c>
      <c r="J53">
        <v>39.841</v>
      </c>
      <c r="K53" t="s">
        <v>489</v>
      </c>
      <c r="L53" t="s">
        <v>156</v>
      </c>
      <c r="M53" s="13">
        <v>38774</v>
      </c>
      <c r="N53" t="s">
        <v>182</v>
      </c>
      <c r="Q53" t="s">
        <v>490</v>
      </c>
      <c r="R53">
        <v>180</v>
      </c>
      <c r="T53">
        <v>22</v>
      </c>
      <c r="V53" t="s">
        <v>183</v>
      </c>
    </row>
    <row r="54" spans="1:22" ht="12.75">
      <c r="A54">
        <v>382862</v>
      </c>
      <c r="B54" t="s">
        <v>190</v>
      </c>
      <c r="C54">
        <v>2</v>
      </c>
      <c r="D54" t="s">
        <v>180</v>
      </c>
      <c r="E54">
        <v>26</v>
      </c>
      <c r="F54" t="s">
        <v>181</v>
      </c>
      <c r="G54">
        <v>28</v>
      </c>
      <c r="H54" t="s">
        <v>334</v>
      </c>
      <c r="I54">
        <v>-100.24837</v>
      </c>
      <c r="J54">
        <v>39.84681</v>
      </c>
      <c r="K54" t="s">
        <v>335</v>
      </c>
      <c r="L54" t="s">
        <v>185</v>
      </c>
      <c r="M54" s="13">
        <v>38800</v>
      </c>
      <c r="N54" t="s">
        <v>182</v>
      </c>
      <c r="P54">
        <v>20060103</v>
      </c>
      <c r="R54">
        <v>175</v>
      </c>
      <c r="V54" t="s">
        <v>186</v>
      </c>
    </row>
    <row r="55" spans="1:22" ht="12.75">
      <c r="A55">
        <v>384649</v>
      </c>
      <c r="B55" t="s">
        <v>190</v>
      </c>
      <c r="C55">
        <v>5</v>
      </c>
      <c r="D55" t="s">
        <v>180</v>
      </c>
      <c r="E55">
        <v>28</v>
      </c>
      <c r="F55" t="s">
        <v>181</v>
      </c>
      <c r="G55">
        <v>30</v>
      </c>
      <c r="H55" t="s">
        <v>491</v>
      </c>
      <c r="I55">
        <v>-100.50385</v>
      </c>
      <c r="J55">
        <v>39.58293</v>
      </c>
      <c r="K55" t="s">
        <v>492</v>
      </c>
      <c r="L55" t="s">
        <v>156</v>
      </c>
      <c r="M55" s="13">
        <v>38811</v>
      </c>
      <c r="N55" t="s">
        <v>182</v>
      </c>
      <c r="R55">
        <v>165</v>
      </c>
      <c r="V55" t="s">
        <v>186</v>
      </c>
    </row>
    <row r="56" spans="1:22" ht="12.75">
      <c r="A56">
        <v>380528</v>
      </c>
      <c r="B56" t="s">
        <v>190</v>
      </c>
      <c r="C56">
        <v>4</v>
      </c>
      <c r="D56" t="s">
        <v>180</v>
      </c>
      <c r="E56">
        <v>30</v>
      </c>
      <c r="F56" t="s">
        <v>181</v>
      </c>
      <c r="G56">
        <v>36</v>
      </c>
      <c r="H56" t="s">
        <v>217</v>
      </c>
      <c r="I56">
        <v>-100.64574</v>
      </c>
      <c r="J56">
        <v>39.66139</v>
      </c>
      <c r="K56" t="s">
        <v>336</v>
      </c>
      <c r="L56" t="s">
        <v>185</v>
      </c>
      <c r="M56" s="13">
        <v>38743</v>
      </c>
      <c r="N56" t="s">
        <v>182</v>
      </c>
      <c r="P56">
        <v>20060028</v>
      </c>
      <c r="R56">
        <v>146</v>
      </c>
      <c r="V56" t="s">
        <v>186</v>
      </c>
    </row>
    <row r="57" spans="1:22" ht="12.75">
      <c r="A57">
        <v>385769</v>
      </c>
      <c r="B57" t="s">
        <v>190</v>
      </c>
      <c r="C57">
        <v>3</v>
      </c>
      <c r="D57" t="s">
        <v>180</v>
      </c>
      <c r="E57">
        <v>26</v>
      </c>
      <c r="F57" t="s">
        <v>181</v>
      </c>
      <c r="G57">
        <v>7</v>
      </c>
      <c r="H57" t="s">
        <v>217</v>
      </c>
      <c r="I57">
        <v>-100.29003</v>
      </c>
      <c r="J57">
        <v>39.80554</v>
      </c>
      <c r="K57" t="s">
        <v>337</v>
      </c>
      <c r="L57" t="s">
        <v>185</v>
      </c>
      <c r="M57" s="13">
        <v>38834</v>
      </c>
      <c r="N57" t="s">
        <v>182</v>
      </c>
      <c r="P57">
        <v>20060150</v>
      </c>
      <c r="R57">
        <v>200</v>
      </c>
      <c r="V57" t="s">
        <v>186</v>
      </c>
    </row>
    <row r="58" spans="1:22" ht="12.75">
      <c r="A58">
        <v>385770</v>
      </c>
      <c r="B58" t="s">
        <v>190</v>
      </c>
      <c r="C58">
        <v>4</v>
      </c>
      <c r="D58" t="s">
        <v>180</v>
      </c>
      <c r="E58">
        <v>30</v>
      </c>
      <c r="F58" t="s">
        <v>181</v>
      </c>
      <c r="G58">
        <v>7</v>
      </c>
      <c r="H58" t="s">
        <v>422</v>
      </c>
      <c r="I58">
        <v>-100.73227</v>
      </c>
      <c r="J58">
        <v>39.71362</v>
      </c>
      <c r="K58" t="s">
        <v>493</v>
      </c>
      <c r="L58" t="s">
        <v>156</v>
      </c>
      <c r="M58" s="13">
        <v>38861</v>
      </c>
      <c r="N58" t="s">
        <v>182</v>
      </c>
      <c r="Q58" t="s">
        <v>494</v>
      </c>
      <c r="R58">
        <v>65</v>
      </c>
      <c r="T58">
        <v>41</v>
      </c>
      <c r="U58">
        <v>10</v>
      </c>
      <c r="V58" t="s">
        <v>475</v>
      </c>
    </row>
    <row r="59" spans="1:22" ht="12.75">
      <c r="A59">
        <v>385771</v>
      </c>
      <c r="B59" t="s">
        <v>190</v>
      </c>
      <c r="C59">
        <v>4</v>
      </c>
      <c r="D59" t="s">
        <v>180</v>
      </c>
      <c r="E59">
        <v>30</v>
      </c>
      <c r="F59" t="s">
        <v>181</v>
      </c>
      <c r="G59">
        <v>7</v>
      </c>
      <c r="H59" t="s">
        <v>422</v>
      </c>
      <c r="I59">
        <v>-100.73227</v>
      </c>
      <c r="J59">
        <v>39.71362</v>
      </c>
      <c r="K59" t="s">
        <v>493</v>
      </c>
      <c r="L59" t="s">
        <v>156</v>
      </c>
      <c r="M59" s="13">
        <v>38863</v>
      </c>
      <c r="N59" t="s">
        <v>155</v>
      </c>
      <c r="Q59" t="s">
        <v>494</v>
      </c>
      <c r="R59">
        <v>57</v>
      </c>
      <c r="T59">
        <v>41</v>
      </c>
      <c r="U59">
        <v>1.5</v>
      </c>
      <c r="V59" t="s">
        <v>475</v>
      </c>
    </row>
    <row r="60" spans="1:22" ht="12.75">
      <c r="A60">
        <v>385772</v>
      </c>
      <c r="B60" t="s">
        <v>190</v>
      </c>
      <c r="C60">
        <v>5</v>
      </c>
      <c r="D60" t="s">
        <v>180</v>
      </c>
      <c r="E60">
        <v>30</v>
      </c>
      <c r="F60" t="s">
        <v>181</v>
      </c>
      <c r="G60">
        <v>10</v>
      </c>
      <c r="H60" t="s">
        <v>338</v>
      </c>
      <c r="I60">
        <v>-100.68091</v>
      </c>
      <c r="J60">
        <v>39.62894</v>
      </c>
      <c r="K60" t="s">
        <v>339</v>
      </c>
      <c r="L60" t="s">
        <v>185</v>
      </c>
      <c r="M60" s="13">
        <v>38848</v>
      </c>
      <c r="N60" t="s">
        <v>182</v>
      </c>
      <c r="P60">
        <v>20060163</v>
      </c>
      <c r="R60">
        <v>175</v>
      </c>
      <c r="V60" t="s">
        <v>186</v>
      </c>
    </row>
    <row r="61" spans="1:22" ht="12.75">
      <c r="A61">
        <v>385773</v>
      </c>
      <c r="B61" t="s">
        <v>190</v>
      </c>
      <c r="C61">
        <v>4</v>
      </c>
      <c r="D61" t="s">
        <v>180</v>
      </c>
      <c r="E61">
        <v>28</v>
      </c>
      <c r="F61" t="s">
        <v>181</v>
      </c>
      <c r="G61">
        <v>18</v>
      </c>
      <c r="H61" t="s">
        <v>414</v>
      </c>
      <c r="I61">
        <v>-100.49852</v>
      </c>
      <c r="J61">
        <v>39.70594</v>
      </c>
      <c r="K61" t="s">
        <v>495</v>
      </c>
      <c r="L61" t="s">
        <v>156</v>
      </c>
      <c r="M61" s="13">
        <v>38861</v>
      </c>
      <c r="N61" t="s">
        <v>182</v>
      </c>
      <c r="R61">
        <v>70</v>
      </c>
      <c r="V61" t="s">
        <v>186</v>
      </c>
    </row>
    <row r="62" spans="1:22" ht="12.75">
      <c r="A62">
        <v>385774</v>
      </c>
      <c r="B62" t="s">
        <v>190</v>
      </c>
      <c r="C62">
        <v>5</v>
      </c>
      <c r="D62" t="s">
        <v>180</v>
      </c>
      <c r="E62">
        <v>28</v>
      </c>
      <c r="F62" t="s">
        <v>181</v>
      </c>
      <c r="G62">
        <v>20</v>
      </c>
      <c r="H62" t="s">
        <v>496</v>
      </c>
      <c r="I62">
        <v>-100.49686</v>
      </c>
      <c r="J62">
        <v>39.61005</v>
      </c>
      <c r="K62" t="s">
        <v>497</v>
      </c>
      <c r="L62" t="s">
        <v>156</v>
      </c>
      <c r="M62" s="13">
        <v>38854</v>
      </c>
      <c r="N62" t="s">
        <v>182</v>
      </c>
      <c r="R62">
        <v>153</v>
      </c>
      <c r="V62" t="s">
        <v>186</v>
      </c>
    </row>
    <row r="63" spans="1:22" ht="12.75">
      <c r="A63">
        <v>382126</v>
      </c>
      <c r="B63" t="s">
        <v>190</v>
      </c>
      <c r="C63">
        <v>5</v>
      </c>
      <c r="D63" t="s">
        <v>180</v>
      </c>
      <c r="E63">
        <v>29</v>
      </c>
      <c r="F63" t="s">
        <v>181</v>
      </c>
      <c r="G63">
        <v>17</v>
      </c>
      <c r="H63" t="s">
        <v>323</v>
      </c>
      <c r="I63">
        <v>-100.59923</v>
      </c>
      <c r="J63">
        <v>39.6212</v>
      </c>
      <c r="K63" t="s">
        <v>191</v>
      </c>
      <c r="L63" t="s">
        <v>185</v>
      </c>
      <c r="M63" s="13">
        <v>38771</v>
      </c>
      <c r="N63" t="s">
        <v>182</v>
      </c>
      <c r="O63" t="s">
        <v>340</v>
      </c>
      <c r="P63">
        <v>20060066</v>
      </c>
      <c r="R63">
        <v>95</v>
      </c>
      <c r="T63">
        <v>56</v>
      </c>
      <c r="V63" t="s">
        <v>186</v>
      </c>
    </row>
    <row r="64" spans="1:22" ht="12.75">
      <c r="A64">
        <v>385635</v>
      </c>
      <c r="B64" t="s">
        <v>190</v>
      </c>
      <c r="C64">
        <v>5</v>
      </c>
      <c r="D64" t="s">
        <v>180</v>
      </c>
      <c r="E64">
        <v>28</v>
      </c>
      <c r="F64" t="s">
        <v>181</v>
      </c>
      <c r="G64">
        <v>14</v>
      </c>
      <c r="H64" t="s">
        <v>498</v>
      </c>
      <c r="I64">
        <v>-100.44049</v>
      </c>
      <c r="J64">
        <v>39.62447</v>
      </c>
      <c r="K64" t="s">
        <v>499</v>
      </c>
      <c r="L64" t="s">
        <v>156</v>
      </c>
      <c r="M64" s="13">
        <v>38849</v>
      </c>
      <c r="N64" t="s">
        <v>182</v>
      </c>
      <c r="Q64" t="s">
        <v>500</v>
      </c>
      <c r="R64">
        <v>172</v>
      </c>
      <c r="T64">
        <v>129</v>
      </c>
      <c r="V64" t="s">
        <v>484</v>
      </c>
    </row>
    <row r="65" spans="1:22" ht="12.75">
      <c r="A65">
        <v>382122</v>
      </c>
      <c r="B65" t="s">
        <v>190</v>
      </c>
      <c r="C65">
        <v>3</v>
      </c>
      <c r="D65" t="s">
        <v>180</v>
      </c>
      <c r="E65">
        <v>27</v>
      </c>
      <c r="F65" t="s">
        <v>181</v>
      </c>
      <c r="G65">
        <v>13</v>
      </c>
      <c r="H65" t="s">
        <v>212</v>
      </c>
      <c r="I65">
        <v>-100.30179</v>
      </c>
      <c r="J65">
        <v>39.79647</v>
      </c>
      <c r="K65" t="s">
        <v>341</v>
      </c>
      <c r="L65" t="s">
        <v>185</v>
      </c>
      <c r="M65" s="13">
        <v>38790</v>
      </c>
      <c r="N65" t="s">
        <v>182</v>
      </c>
      <c r="P65">
        <v>20060092</v>
      </c>
      <c r="R65">
        <v>195</v>
      </c>
      <c r="V65" t="s">
        <v>186</v>
      </c>
    </row>
    <row r="66" spans="1:22" ht="12.75">
      <c r="A66">
        <v>379998</v>
      </c>
      <c r="B66" t="s">
        <v>190</v>
      </c>
      <c r="C66">
        <v>3</v>
      </c>
      <c r="D66" t="s">
        <v>180</v>
      </c>
      <c r="E66">
        <v>29</v>
      </c>
      <c r="F66" t="s">
        <v>181</v>
      </c>
      <c r="G66">
        <v>2</v>
      </c>
      <c r="H66" t="s">
        <v>198</v>
      </c>
      <c r="I66">
        <v>-100.53476</v>
      </c>
      <c r="J66">
        <v>39.81445</v>
      </c>
      <c r="K66" t="s">
        <v>501</v>
      </c>
      <c r="L66" t="s">
        <v>156</v>
      </c>
      <c r="M66" s="13">
        <v>38721</v>
      </c>
      <c r="N66" t="s">
        <v>182</v>
      </c>
      <c r="Q66" t="s">
        <v>502</v>
      </c>
      <c r="R66">
        <v>50</v>
      </c>
      <c r="T66">
        <v>25</v>
      </c>
      <c r="U66">
        <v>10</v>
      </c>
      <c r="V66" t="s">
        <v>475</v>
      </c>
    </row>
    <row r="67" spans="1:22" ht="12.75">
      <c r="A67">
        <v>389520</v>
      </c>
      <c r="B67" t="s">
        <v>190</v>
      </c>
      <c r="C67">
        <v>2</v>
      </c>
      <c r="D67" t="s">
        <v>180</v>
      </c>
      <c r="E67">
        <v>26</v>
      </c>
      <c r="F67" t="s">
        <v>181</v>
      </c>
      <c r="G67">
        <v>29</v>
      </c>
      <c r="H67" t="s">
        <v>342</v>
      </c>
      <c r="I67">
        <v>-100.25539</v>
      </c>
      <c r="J67">
        <v>39.85228</v>
      </c>
      <c r="K67" t="s">
        <v>343</v>
      </c>
      <c r="L67" t="s">
        <v>185</v>
      </c>
      <c r="M67" s="13">
        <v>38925</v>
      </c>
      <c r="N67" t="s">
        <v>182</v>
      </c>
      <c r="P67">
        <v>20060276</v>
      </c>
      <c r="R67">
        <v>205</v>
      </c>
      <c r="V67" t="s">
        <v>186</v>
      </c>
    </row>
    <row r="68" spans="1:22" ht="12.75">
      <c r="A68">
        <v>391023</v>
      </c>
      <c r="B68" t="s">
        <v>190</v>
      </c>
      <c r="C68">
        <v>5</v>
      </c>
      <c r="D68" t="s">
        <v>180</v>
      </c>
      <c r="E68">
        <v>30</v>
      </c>
      <c r="F68" t="s">
        <v>181</v>
      </c>
      <c r="G68">
        <v>1</v>
      </c>
      <c r="H68" t="s">
        <v>209</v>
      </c>
      <c r="I68">
        <v>-100.09445</v>
      </c>
      <c r="J68">
        <v>39.643017</v>
      </c>
      <c r="K68" t="s">
        <v>330</v>
      </c>
      <c r="L68" t="s">
        <v>185</v>
      </c>
      <c r="M68" s="13">
        <v>38971</v>
      </c>
      <c r="N68" t="s">
        <v>155</v>
      </c>
      <c r="R68">
        <v>143</v>
      </c>
      <c r="S68">
        <v>2500</v>
      </c>
      <c r="T68">
        <v>89.73</v>
      </c>
      <c r="V68" t="s">
        <v>503</v>
      </c>
    </row>
    <row r="69" spans="1:22" ht="12.75">
      <c r="A69">
        <v>390639</v>
      </c>
      <c r="B69" t="s">
        <v>190</v>
      </c>
      <c r="C69">
        <v>3</v>
      </c>
      <c r="D69" t="s">
        <v>180</v>
      </c>
      <c r="E69">
        <v>28</v>
      </c>
      <c r="F69" t="s">
        <v>181</v>
      </c>
      <c r="G69">
        <v>8</v>
      </c>
      <c r="H69" t="s">
        <v>498</v>
      </c>
      <c r="I69">
        <v>-100.49678</v>
      </c>
      <c r="J69">
        <v>39.812222</v>
      </c>
      <c r="K69" t="s">
        <v>504</v>
      </c>
      <c r="L69" t="s">
        <v>156</v>
      </c>
      <c r="M69" s="13">
        <v>38936</v>
      </c>
      <c r="N69" t="s">
        <v>182</v>
      </c>
      <c r="Q69" t="s">
        <v>505</v>
      </c>
      <c r="R69">
        <v>120</v>
      </c>
      <c r="S69">
        <v>2631</v>
      </c>
      <c r="V69" t="s">
        <v>506</v>
      </c>
    </row>
    <row r="70" spans="1:22" ht="12.75">
      <c r="A70">
        <v>390008</v>
      </c>
      <c r="B70" t="s">
        <v>190</v>
      </c>
      <c r="C70">
        <v>5</v>
      </c>
      <c r="D70" t="s">
        <v>180</v>
      </c>
      <c r="E70">
        <v>28</v>
      </c>
      <c r="F70" t="s">
        <v>181</v>
      </c>
      <c r="G70">
        <v>33</v>
      </c>
      <c r="H70" t="s">
        <v>208</v>
      </c>
      <c r="I70">
        <v>-100.4617</v>
      </c>
      <c r="J70">
        <v>39.58106</v>
      </c>
      <c r="K70" t="s">
        <v>507</v>
      </c>
      <c r="L70" t="s">
        <v>156</v>
      </c>
      <c r="M70" s="13">
        <v>38926</v>
      </c>
      <c r="N70" t="s">
        <v>182</v>
      </c>
      <c r="R70">
        <v>170</v>
      </c>
      <c r="V70" t="s">
        <v>186</v>
      </c>
    </row>
    <row r="71" spans="1:22" ht="12.75">
      <c r="A71">
        <v>385950</v>
      </c>
      <c r="B71" t="s">
        <v>190</v>
      </c>
      <c r="C71">
        <v>5</v>
      </c>
      <c r="D71" t="s">
        <v>180</v>
      </c>
      <c r="E71">
        <v>28</v>
      </c>
      <c r="F71" t="s">
        <v>181</v>
      </c>
      <c r="G71">
        <v>10</v>
      </c>
      <c r="H71" t="s">
        <v>508</v>
      </c>
      <c r="I71">
        <v>-100.45672</v>
      </c>
      <c r="J71">
        <v>39.62987</v>
      </c>
      <c r="K71" t="s">
        <v>509</v>
      </c>
      <c r="L71" t="s">
        <v>156</v>
      </c>
      <c r="M71" s="13">
        <v>38862</v>
      </c>
      <c r="N71" t="s">
        <v>182</v>
      </c>
      <c r="R71">
        <v>75</v>
      </c>
      <c r="V71" t="s">
        <v>186</v>
      </c>
    </row>
    <row r="72" spans="1:22" ht="12.75">
      <c r="A72">
        <v>386548</v>
      </c>
      <c r="B72" t="s">
        <v>190</v>
      </c>
      <c r="C72">
        <v>4</v>
      </c>
      <c r="D72" t="s">
        <v>180</v>
      </c>
      <c r="E72">
        <v>27</v>
      </c>
      <c r="F72" t="s">
        <v>181</v>
      </c>
      <c r="G72">
        <v>24</v>
      </c>
      <c r="H72" t="s">
        <v>216</v>
      </c>
      <c r="I72">
        <v>-100.3092</v>
      </c>
      <c r="J72">
        <v>39.6913</v>
      </c>
      <c r="K72" t="s">
        <v>510</v>
      </c>
      <c r="L72" t="s">
        <v>156</v>
      </c>
      <c r="M72" s="13">
        <v>38860</v>
      </c>
      <c r="N72" t="s">
        <v>182</v>
      </c>
      <c r="R72">
        <v>41</v>
      </c>
      <c r="V72" t="s">
        <v>186</v>
      </c>
    </row>
    <row r="73" spans="1:22" ht="12.75">
      <c r="A73">
        <v>391022</v>
      </c>
      <c r="B73" t="s">
        <v>190</v>
      </c>
      <c r="C73">
        <v>4</v>
      </c>
      <c r="D73" t="s">
        <v>180</v>
      </c>
      <c r="E73">
        <v>27</v>
      </c>
      <c r="F73" t="s">
        <v>181</v>
      </c>
      <c r="G73">
        <v>27</v>
      </c>
      <c r="H73" t="s">
        <v>447</v>
      </c>
      <c r="I73">
        <v>-100.33034</v>
      </c>
      <c r="J73">
        <v>39.67661</v>
      </c>
      <c r="K73" t="s">
        <v>511</v>
      </c>
      <c r="L73" t="s">
        <v>156</v>
      </c>
      <c r="M73" s="13">
        <v>38845</v>
      </c>
      <c r="N73" t="s">
        <v>182</v>
      </c>
      <c r="R73">
        <v>55</v>
      </c>
      <c r="V73" t="s">
        <v>186</v>
      </c>
    </row>
    <row r="74" spans="1:22" ht="12.75">
      <c r="A74">
        <v>387509</v>
      </c>
      <c r="B74" t="s">
        <v>190</v>
      </c>
      <c r="C74">
        <v>2</v>
      </c>
      <c r="D74" t="s">
        <v>180</v>
      </c>
      <c r="E74">
        <v>29</v>
      </c>
      <c r="F74" t="s">
        <v>181</v>
      </c>
      <c r="G74">
        <v>36</v>
      </c>
      <c r="H74" t="s">
        <v>512</v>
      </c>
      <c r="I74">
        <v>-100.52798</v>
      </c>
      <c r="J74">
        <v>39.82891</v>
      </c>
      <c r="K74" t="s">
        <v>513</v>
      </c>
      <c r="L74" t="s">
        <v>145</v>
      </c>
      <c r="M74" s="13">
        <v>38905</v>
      </c>
      <c r="N74" t="s">
        <v>182</v>
      </c>
      <c r="O74" t="s">
        <v>514</v>
      </c>
      <c r="Q74" t="s">
        <v>515</v>
      </c>
      <c r="R74">
        <v>90</v>
      </c>
      <c r="S74">
        <v>2628.46</v>
      </c>
      <c r="T74">
        <v>79.74</v>
      </c>
      <c r="V74" t="s">
        <v>186</v>
      </c>
    </row>
    <row r="75" spans="1:22" ht="12.75">
      <c r="A75">
        <v>385949</v>
      </c>
      <c r="B75" t="s">
        <v>190</v>
      </c>
      <c r="C75">
        <v>1</v>
      </c>
      <c r="D75" t="s">
        <v>180</v>
      </c>
      <c r="E75">
        <v>28</v>
      </c>
      <c r="F75" t="s">
        <v>181</v>
      </c>
      <c r="G75">
        <v>17</v>
      </c>
      <c r="H75" t="s">
        <v>201</v>
      </c>
      <c r="I75">
        <v>-100.48589</v>
      </c>
      <c r="J75">
        <v>39.96288</v>
      </c>
      <c r="K75" t="s">
        <v>344</v>
      </c>
      <c r="L75" t="s">
        <v>185</v>
      </c>
      <c r="M75" s="13">
        <v>38856</v>
      </c>
      <c r="N75" t="s">
        <v>182</v>
      </c>
      <c r="P75">
        <v>20060219</v>
      </c>
      <c r="R75">
        <v>212</v>
      </c>
      <c r="V75" t="s">
        <v>186</v>
      </c>
    </row>
    <row r="76" spans="1:22" ht="12.75">
      <c r="A76">
        <v>389521</v>
      </c>
      <c r="B76" t="s">
        <v>190</v>
      </c>
      <c r="C76">
        <v>2</v>
      </c>
      <c r="D76" t="s">
        <v>180</v>
      </c>
      <c r="E76">
        <v>27</v>
      </c>
      <c r="F76" t="s">
        <v>181</v>
      </c>
      <c r="G76">
        <v>29</v>
      </c>
      <c r="H76" t="s">
        <v>345</v>
      </c>
      <c r="I76">
        <v>-100.37646</v>
      </c>
      <c r="J76">
        <v>39.85439</v>
      </c>
      <c r="K76" t="s">
        <v>346</v>
      </c>
      <c r="L76" t="s">
        <v>185</v>
      </c>
      <c r="M76" s="13">
        <v>38924</v>
      </c>
      <c r="N76" t="s">
        <v>182</v>
      </c>
      <c r="P76">
        <v>20060275</v>
      </c>
      <c r="R76">
        <v>135</v>
      </c>
      <c r="V76" t="s">
        <v>186</v>
      </c>
    </row>
    <row r="77" spans="1:22" ht="12.75">
      <c r="A77">
        <v>389522</v>
      </c>
      <c r="B77" t="s">
        <v>190</v>
      </c>
      <c r="C77">
        <v>3</v>
      </c>
      <c r="D77" t="s">
        <v>180</v>
      </c>
      <c r="E77">
        <v>27</v>
      </c>
      <c r="F77" t="s">
        <v>181</v>
      </c>
      <c r="G77">
        <v>6</v>
      </c>
      <c r="H77" t="s">
        <v>347</v>
      </c>
      <c r="I77">
        <v>-100.40187</v>
      </c>
      <c r="J77">
        <v>39.82381</v>
      </c>
      <c r="K77" t="s">
        <v>348</v>
      </c>
      <c r="L77" t="s">
        <v>185</v>
      </c>
      <c r="M77" s="13">
        <v>38932</v>
      </c>
      <c r="N77" t="s">
        <v>182</v>
      </c>
      <c r="P77">
        <v>20060283</v>
      </c>
      <c r="R77">
        <v>135</v>
      </c>
      <c r="V77" t="s">
        <v>186</v>
      </c>
    </row>
    <row r="78" spans="1:22" ht="12.75">
      <c r="A78">
        <v>393466</v>
      </c>
      <c r="B78" t="s">
        <v>190</v>
      </c>
      <c r="C78">
        <v>1</v>
      </c>
      <c r="D78" t="s">
        <v>180</v>
      </c>
      <c r="E78">
        <v>29</v>
      </c>
      <c r="F78" t="s">
        <v>181</v>
      </c>
      <c r="G78">
        <v>20</v>
      </c>
      <c r="H78" t="s">
        <v>516</v>
      </c>
      <c r="I78">
        <v>-100.605196</v>
      </c>
      <c r="J78">
        <v>39.957663</v>
      </c>
      <c r="K78" t="s">
        <v>517</v>
      </c>
      <c r="L78" t="s">
        <v>156</v>
      </c>
      <c r="M78" s="13">
        <v>39001</v>
      </c>
      <c r="N78" t="s">
        <v>182</v>
      </c>
      <c r="Q78" t="s">
        <v>518</v>
      </c>
      <c r="R78">
        <v>36</v>
      </c>
      <c r="T78">
        <v>27</v>
      </c>
      <c r="U78">
        <v>7</v>
      </c>
      <c r="V78" t="s">
        <v>475</v>
      </c>
    </row>
    <row r="79" spans="1:22" ht="12.75">
      <c r="A79">
        <v>393886</v>
      </c>
      <c r="B79" t="s">
        <v>190</v>
      </c>
      <c r="C79">
        <v>3</v>
      </c>
      <c r="D79" t="s">
        <v>180</v>
      </c>
      <c r="E79">
        <v>29</v>
      </c>
      <c r="F79" t="s">
        <v>181</v>
      </c>
      <c r="G79">
        <v>3</v>
      </c>
      <c r="H79" t="s">
        <v>519</v>
      </c>
      <c r="I79">
        <v>-100.563148</v>
      </c>
      <c r="J79">
        <v>39.816426</v>
      </c>
      <c r="K79" t="s">
        <v>520</v>
      </c>
      <c r="L79" t="s">
        <v>196</v>
      </c>
      <c r="M79" s="13">
        <v>39021</v>
      </c>
      <c r="N79" t="s">
        <v>155</v>
      </c>
      <c r="Q79" t="s">
        <v>521</v>
      </c>
      <c r="R79">
        <v>70</v>
      </c>
      <c r="T79">
        <v>55</v>
      </c>
      <c r="V79" t="s">
        <v>475</v>
      </c>
    </row>
    <row r="80" spans="1:22" ht="12.75">
      <c r="A80">
        <v>396340</v>
      </c>
      <c r="B80" t="s">
        <v>190</v>
      </c>
      <c r="C80">
        <v>4</v>
      </c>
      <c r="D80" t="s">
        <v>180</v>
      </c>
      <c r="E80">
        <v>29</v>
      </c>
      <c r="F80" t="s">
        <v>181</v>
      </c>
      <c r="G80">
        <v>33</v>
      </c>
      <c r="H80" t="s">
        <v>459</v>
      </c>
      <c r="I80">
        <v>-100.580229</v>
      </c>
      <c r="J80">
        <v>39.660939</v>
      </c>
      <c r="K80" t="s">
        <v>522</v>
      </c>
      <c r="L80" t="s">
        <v>156</v>
      </c>
      <c r="M80" s="13">
        <v>39069</v>
      </c>
      <c r="N80" t="s">
        <v>182</v>
      </c>
      <c r="R80">
        <v>66</v>
      </c>
      <c r="T80">
        <v>40</v>
      </c>
      <c r="U80">
        <v>7</v>
      </c>
      <c r="V80" t="s">
        <v>475</v>
      </c>
    </row>
    <row r="81" spans="1:22" ht="12.75">
      <c r="A81">
        <v>395899</v>
      </c>
      <c r="B81" t="s">
        <v>190</v>
      </c>
      <c r="C81">
        <v>2</v>
      </c>
      <c r="D81" t="s">
        <v>180</v>
      </c>
      <c r="E81">
        <v>29</v>
      </c>
      <c r="F81" t="s">
        <v>181</v>
      </c>
      <c r="G81">
        <v>36</v>
      </c>
      <c r="H81" t="s">
        <v>199</v>
      </c>
      <c r="I81">
        <v>-100.53267</v>
      </c>
      <c r="J81">
        <v>39.828911</v>
      </c>
      <c r="K81" t="s">
        <v>523</v>
      </c>
      <c r="L81" t="s">
        <v>145</v>
      </c>
      <c r="M81" s="13">
        <v>39014</v>
      </c>
      <c r="N81" t="s">
        <v>182</v>
      </c>
      <c r="O81" t="s">
        <v>524</v>
      </c>
      <c r="Q81" t="s">
        <v>525</v>
      </c>
      <c r="R81">
        <v>101</v>
      </c>
      <c r="S81">
        <v>2637.9</v>
      </c>
      <c r="T81">
        <v>89.62</v>
      </c>
      <c r="U81">
        <v>2</v>
      </c>
      <c r="V81" t="s">
        <v>186</v>
      </c>
    </row>
    <row r="82" spans="1:22" ht="12.75">
      <c r="A82">
        <v>395898</v>
      </c>
      <c r="B82" t="s">
        <v>190</v>
      </c>
      <c r="C82">
        <v>2</v>
      </c>
      <c r="D82" t="s">
        <v>180</v>
      </c>
      <c r="E82">
        <v>29</v>
      </c>
      <c r="F82" t="s">
        <v>181</v>
      </c>
      <c r="G82">
        <v>36</v>
      </c>
      <c r="H82" t="s">
        <v>199</v>
      </c>
      <c r="I82">
        <v>-100.53267</v>
      </c>
      <c r="J82">
        <v>39.828911</v>
      </c>
      <c r="K82" t="s">
        <v>526</v>
      </c>
      <c r="L82" t="s">
        <v>145</v>
      </c>
      <c r="M82" s="13">
        <v>39015</v>
      </c>
      <c r="N82" t="s">
        <v>182</v>
      </c>
      <c r="O82" t="s">
        <v>527</v>
      </c>
      <c r="Q82" t="s">
        <v>525</v>
      </c>
      <c r="R82">
        <v>101.5</v>
      </c>
      <c r="T82">
        <v>90.02</v>
      </c>
      <c r="U82">
        <v>2</v>
      </c>
      <c r="V82" t="s">
        <v>186</v>
      </c>
    </row>
    <row r="83" spans="1:22" ht="12.75">
      <c r="A83">
        <v>395900</v>
      </c>
      <c r="B83" t="s">
        <v>190</v>
      </c>
      <c r="C83">
        <v>2</v>
      </c>
      <c r="D83" t="s">
        <v>180</v>
      </c>
      <c r="E83">
        <v>29</v>
      </c>
      <c r="F83" t="s">
        <v>181</v>
      </c>
      <c r="G83">
        <v>36</v>
      </c>
      <c r="H83" t="s">
        <v>199</v>
      </c>
      <c r="I83">
        <v>-100.53267</v>
      </c>
      <c r="J83">
        <v>39.828911</v>
      </c>
      <c r="K83" t="s">
        <v>523</v>
      </c>
      <c r="L83" t="s">
        <v>145</v>
      </c>
      <c r="M83" s="13">
        <v>39016</v>
      </c>
      <c r="N83" t="s">
        <v>182</v>
      </c>
      <c r="O83" t="s">
        <v>528</v>
      </c>
      <c r="Q83" t="s">
        <v>525</v>
      </c>
      <c r="R83">
        <v>100</v>
      </c>
      <c r="S83">
        <v>2637.82</v>
      </c>
      <c r="T83">
        <v>89.52</v>
      </c>
      <c r="U83">
        <v>2</v>
      </c>
      <c r="V83" t="s">
        <v>186</v>
      </c>
    </row>
    <row r="84" spans="1:22" ht="12.75">
      <c r="A84">
        <v>395902</v>
      </c>
      <c r="B84" t="s">
        <v>190</v>
      </c>
      <c r="C84">
        <v>2</v>
      </c>
      <c r="D84" t="s">
        <v>180</v>
      </c>
      <c r="E84">
        <v>29</v>
      </c>
      <c r="F84" t="s">
        <v>181</v>
      </c>
      <c r="G84">
        <v>36</v>
      </c>
      <c r="H84" t="s">
        <v>199</v>
      </c>
      <c r="I84">
        <v>-100.53267</v>
      </c>
      <c r="J84">
        <v>39.828911</v>
      </c>
      <c r="K84" t="s">
        <v>523</v>
      </c>
      <c r="L84" t="s">
        <v>145</v>
      </c>
      <c r="M84" s="13">
        <v>39014</v>
      </c>
      <c r="N84" t="s">
        <v>182</v>
      </c>
      <c r="O84" t="s">
        <v>529</v>
      </c>
      <c r="Q84" t="s">
        <v>525</v>
      </c>
      <c r="R84">
        <v>101</v>
      </c>
      <c r="S84">
        <v>2638.92</v>
      </c>
      <c r="T84">
        <v>90.66</v>
      </c>
      <c r="U84">
        <v>2</v>
      </c>
      <c r="V84" t="s">
        <v>186</v>
      </c>
    </row>
    <row r="85" spans="1:22" ht="12.75">
      <c r="A85">
        <v>396280</v>
      </c>
      <c r="B85" t="s">
        <v>190</v>
      </c>
      <c r="C85">
        <v>3</v>
      </c>
      <c r="D85" t="s">
        <v>180</v>
      </c>
      <c r="E85">
        <v>28</v>
      </c>
      <c r="F85" t="s">
        <v>181</v>
      </c>
      <c r="G85">
        <v>5</v>
      </c>
      <c r="H85" t="s">
        <v>530</v>
      </c>
      <c r="I85">
        <v>-100.4817</v>
      </c>
      <c r="J85">
        <v>39.818215</v>
      </c>
      <c r="K85" t="s">
        <v>531</v>
      </c>
      <c r="L85" t="s">
        <v>156</v>
      </c>
      <c r="M85" s="13">
        <v>39047</v>
      </c>
      <c r="N85" t="s">
        <v>182</v>
      </c>
      <c r="Q85" t="s">
        <v>532</v>
      </c>
      <c r="R85">
        <v>105</v>
      </c>
      <c r="T85">
        <v>92</v>
      </c>
      <c r="U85">
        <v>3</v>
      </c>
      <c r="V85" t="s">
        <v>475</v>
      </c>
    </row>
    <row r="86" spans="1:22" ht="12.75">
      <c r="A86">
        <v>393887</v>
      </c>
      <c r="B86" t="s">
        <v>190</v>
      </c>
      <c r="C86">
        <v>4</v>
      </c>
      <c r="D86" t="s">
        <v>180</v>
      </c>
      <c r="E86">
        <v>26</v>
      </c>
      <c r="F86" t="s">
        <v>181</v>
      </c>
      <c r="G86">
        <v>32</v>
      </c>
      <c r="H86" t="s">
        <v>349</v>
      </c>
      <c r="I86">
        <v>-100.270921</v>
      </c>
      <c r="J86">
        <v>39.663267</v>
      </c>
      <c r="K86" t="s">
        <v>350</v>
      </c>
      <c r="L86" t="s">
        <v>185</v>
      </c>
      <c r="M86" s="13">
        <v>39013</v>
      </c>
      <c r="N86" t="s">
        <v>182</v>
      </c>
      <c r="P86">
        <v>20060393</v>
      </c>
      <c r="R86">
        <v>166</v>
      </c>
      <c r="V86" t="s">
        <v>186</v>
      </c>
    </row>
    <row r="87" spans="1:22" ht="12.75">
      <c r="A87">
        <v>393469</v>
      </c>
      <c r="B87" t="s">
        <v>190</v>
      </c>
      <c r="C87">
        <v>3</v>
      </c>
      <c r="D87" t="s">
        <v>180</v>
      </c>
      <c r="E87">
        <v>29</v>
      </c>
      <c r="F87" t="s">
        <v>181</v>
      </c>
      <c r="G87">
        <v>3</v>
      </c>
      <c r="H87" t="s">
        <v>533</v>
      </c>
      <c r="I87">
        <v>-100.563148</v>
      </c>
      <c r="J87">
        <v>39.816426</v>
      </c>
      <c r="K87" t="s">
        <v>520</v>
      </c>
      <c r="L87" t="s">
        <v>156</v>
      </c>
      <c r="M87" s="13">
        <v>39021</v>
      </c>
      <c r="N87" t="s">
        <v>182</v>
      </c>
      <c r="Q87" t="s">
        <v>521</v>
      </c>
      <c r="R87">
        <v>70</v>
      </c>
      <c r="T87">
        <v>55</v>
      </c>
      <c r="U87">
        <v>7</v>
      </c>
      <c r="V87" t="s">
        <v>475</v>
      </c>
    </row>
    <row r="88" spans="1:22" ht="12.75">
      <c r="A88">
        <v>396341</v>
      </c>
      <c r="B88" t="s">
        <v>190</v>
      </c>
      <c r="C88">
        <v>4</v>
      </c>
      <c r="D88" t="s">
        <v>180</v>
      </c>
      <c r="E88">
        <v>30</v>
      </c>
      <c r="F88" t="s">
        <v>181</v>
      </c>
      <c r="G88">
        <v>36</v>
      </c>
      <c r="H88" t="s">
        <v>202</v>
      </c>
      <c r="I88">
        <v>-100.645691</v>
      </c>
      <c r="J88">
        <v>39.666794</v>
      </c>
      <c r="K88" t="s">
        <v>351</v>
      </c>
      <c r="L88" t="s">
        <v>185</v>
      </c>
      <c r="M88" s="13">
        <v>39044</v>
      </c>
      <c r="N88" t="s">
        <v>182</v>
      </c>
      <c r="P88">
        <v>20060403</v>
      </c>
      <c r="R88">
        <v>131</v>
      </c>
      <c r="V88" t="s">
        <v>186</v>
      </c>
    </row>
    <row r="89" spans="1:22" ht="12.75">
      <c r="A89">
        <v>393467</v>
      </c>
      <c r="B89" t="s">
        <v>190</v>
      </c>
      <c r="C89">
        <v>3</v>
      </c>
      <c r="D89" t="s">
        <v>180</v>
      </c>
      <c r="E89">
        <v>29</v>
      </c>
      <c r="F89" t="s">
        <v>181</v>
      </c>
      <c r="G89">
        <v>1</v>
      </c>
      <c r="H89" t="s">
        <v>498</v>
      </c>
      <c r="I89">
        <v>-100.532653</v>
      </c>
      <c r="J89">
        <v>39.827098</v>
      </c>
      <c r="K89" t="s">
        <v>534</v>
      </c>
      <c r="L89" t="s">
        <v>156</v>
      </c>
      <c r="M89" s="13">
        <v>39023</v>
      </c>
      <c r="N89" t="s">
        <v>182</v>
      </c>
      <c r="Q89" t="s">
        <v>502</v>
      </c>
      <c r="R89">
        <v>94</v>
      </c>
      <c r="T89">
        <v>83</v>
      </c>
      <c r="U89">
        <v>5</v>
      </c>
      <c r="V89" t="s">
        <v>475</v>
      </c>
    </row>
    <row r="90" spans="1:22" ht="12.75">
      <c r="A90">
        <v>395901</v>
      </c>
      <c r="B90" t="s">
        <v>190</v>
      </c>
      <c r="C90">
        <v>2</v>
      </c>
      <c r="D90" t="s">
        <v>180</v>
      </c>
      <c r="E90">
        <v>29</v>
      </c>
      <c r="F90" t="s">
        <v>181</v>
      </c>
      <c r="G90">
        <v>36</v>
      </c>
      <c r="H90" t="s">
        <v>199</v>
      </c>
      <c r="I90">
        <v>-100.53267</v>
      </c>
      <c r="J90">
        <v>39.828911</v>
      </c>
      <c r="K90" t="s">
        <v>523</v>
      </c>
      <c r="L90" t="s">
        <v>145</v>
      </c>
      <c r="M90" s="13">
        <v>39015</v>
      </c>
      <c r="N90" t="s">
        <v>182</v>
      </c>
      <c r="O90" t="s">
        <v>535</v>
      </c>
      <c r="Q90" t="s">
        <v>525</v>
      </c>
      <c r="R90">
        <v>100</v>
      </c>
      <c r="S90">
        <v>2637.66</v>
      </c>
      <c r="T90">
        <v>89.36</v>
      </c>
      <c r="U90">
        <v>2</v>
      </c>
      <c r="V90" t="s">
        <v>186</v>
      </c>
    </row>
    <row r="91" spans="1:22" ht="12.75">
      <c r="A91">
        <v>395903</v>
      </c>
      <c r="B91" t="s">
        <v>190</v>
      </c>
      <c r="C91">
        <v>2</v>
      </c>
      <c r="D91" t="s">
        <v>180</v>
      </c>
      <c r="E91">
        <v>29</v>
      </c>
      <c r="F91" t="s">
        <v>181</v>
      </c>
      <c r="G91">
        <v>36</v>
      </c>
      <c r="H91" t="s">
        <v>199</v>
      </c>
      <c r="I91">
        <v>-100.53267</v>
      </c>
      <c r="J91">
        <v>39.828911</v>
      </c>
      <c r="K91" t="s">
        <v>523</v>
      </c>
      <c r="L91" t="s">
        <v>145</v>
      </c>
      <c r="M91" s="13">
        <v>39017</v>
      </c>
      <c r="N91" t="s">
        <v>182</v>
      </c>
      <c r="O91" t="s">
        <v>536</v>
      </c>
      <c r="Q91" t="s">
        <v>525</v>
      </c>
      <c r="R91">
        <v>98.5</v>
      </c>
      <c r="S91">
        <v>2638.23</v>
      </c>
      <c r="T91">
        <v>89.92</v>
      </c>
      <c r="U91">
        <v>2</v>
      </c>
      <c r="V91" t="s">
        <v>186</v>
      </c>
    </row>
    <row r="92" spans="1:22" ht="12.75">
      <c r="A92">
        <v>393468</v>
      </c>
      <c r="B92" t="s">
        <v>190</v>
      </c>
      <c r="C92">
        <v>3</v>
      </c>
      <c r="D92" t="s">
        <v>180</v>
      </c>
      <c r="E92">
        <v>29</v>
      </c>
      <c r="F92" t="s">
        <v>181</v>
      </c>
      <c r="G92">
        <v>2</v>
      </c>
      <c r="H92" t="s">
        <v>198</v>
      </c>
      <c r="I92">
        <v>-100.534755</v>
      </c>
      <c r="J92">
        <v>39.814448</v>
      </c>
      <c r="K92" t="s">
        <v>537</v>
      </c>
      <c r="L92" t="s">
        <v>156</v>
      </c>
      <c r="M92" s="13">
        <v>39022</v>
      </c>
      <c r="N92" t="s">
        <v>182</v>
      </c>
      <c r="Q92" t="s">
        <v>502</v>
      </c>
      <c r="R92">
        <v>52</v>
      </c>
      <c r="T92">
        <v>34</v>
      </c>
      <c r="U92">
        <v>10</v>
      </c>
      <c r="V92" t="s">
        <v>475</v>
      </c>
    </row>
    <row r="93" spans="1:22" ht="12.75">
      <c r="A93">
        <v>385552</v>
      </c>
      <c r="B93" t="s">
        <v>195</v>
      </c>
      <c r="C93">
        <v>2</v>
      </c>
      <c r="D93" t="s">
        <v>180</v>
      </c>
      <c r="E93">
        <v>21</v>
      </c>
      <c r="F93" t="s">
        <v>181</v>
      </c>
      <c r="G93">
        <v>8</v>
      </c>
      <c r="H93" t="s">
        <v>538</v>
      </c>
      <c r="I93">
        <v>-99.70988</v>
      </c>
      <c r="J93">
        <v>39.89386</v>
      </c>
      <c r="K93" t="s">
        <v>539</v>
      </c>
      <c r="L93" t="s">
        <v>184</v>
      </c>
      <c r="M93" s="13">
        <v>38846</v>
      </c>
      <c r="N93" t="s">
        <v>182</v>
      </c>
      <c r="Q93" t="s">
        <v>540</v>
      </c>
      <c r="R93">
        <v>68</v>
      </c>
      <c r="T93">
        <v>28</v>
      </c>
      <c r="V93" t="s">
        <v>541</v>
      </c>
    </row>
    <row r="94" spans="1:22" ht="12.75">
      <c r="A94">
        <v>380686</v>
      </c>
      <c r="B94" t="s">
        <v>195</v>
      </c>
      <c r="C94">
        <v>3</v>
      </c>
      <c r="D94" t="s">
        <v>180</v>
      </c>
      <c r="E94">
        <v>25</v>
      </c>
      <c r="F94" t="s">
        <v>181</v>
      </c>
      <c r="G94">
        <v>5</v>
      </c>
      <c r="H94" t="s">
        <v>542</v>
      </c>
      <c r="I94">
        <v>-100.15516</v>
      </c>
      <c r="J94">
        <v>39.82571</v>
      </c>
      <c r="K94" t="s">
        <v>543</v>
      </c>
      <c r="L94" t="s">
        <v>156</v>
      </c>
      <c r="M94" s="13">
        <v>38742</v>
      </c>
      <c r="N94" t="s">
        <v>155</v>
      </c>
      <c r="R94">
        <v>100</v>
      </c>
      <c r="V94" t="s">
        <v>186</v>
      </c>
    </row>
    <row r="95" spans="1:22" ht="12.75">
      <c r="A95">
        <v>380687</v>
      </c>
      <c r="B95" t="s">
        <v>195</v>
      </c>
      <c r="C95">
        <v>3</v>
      </c>
      <c r="D95" t="s">
        <v>180</v>
      </c>
      <c r="E95">
        <v>25</v>
      </c>
      <c r="F95" t="s">
        <v>181</v>
      </c>
      <c r="G95">
        <v>6</v>
      </c>
      <c r="H95" t="s">
        <v>498</v>
      </c>
      <c r="I95">
        <v>-100.17883</v>
      </c>
      <c r="J95">
        <v>39.82656</v>
      </c>
      <c r="K95" t="s">
        <v>544</v>
      </c>
      <c r="L95" t="s">
        <v>156</v>
      </c>
      <c r="M95" s="13">
        <v>38742</v>
      </c>
      <c r="N95" t="s">
        <v>155</v>
      </c>
      <c r="R95">
        <v>160</v>
      </c>
      <c r="T95">
        <v>135</v>
      </c>
      <c r="V95" t="s">
        <v>186</v>
      </c>
    </row>
    <row r="96" spans="1:22" ht="12.75">
      <c r="A96">
        <v>383048</v>
      </c>
      <c r="B96" t="s">
        <v>195</v>
      </c>
      <c r="C96">
        <v>2</v>
      </c>
      <c r="D96" t="s">
        <v>180</v>
      </c>
      <c r="E96">
        <v>21</v>
      </c>
      <c r="F96" t="s">
        <v>181</v>
      </c>
      <c r="G96">
        <v>8</v>
      </c>
      <c r="H96" t="s">
        <v>214</v>
      </c>
      <c r="I96">
        <v>-99.70515</v>
      </c>
      <c r="J96">
        <v>39.89205</v>
      </c>
      <c r="K96" t="s">
        <v>545</v>
      </c>
      <c r="L96" t="s">
        <v>145</v>
      </c>
      <c r="M96" s="13">
        <v>38805</v>
      </c>
      <c r="N96" t="s">
        <v>182</v>
      </c>
      <c r="O96" t="s">
        <v>546</v>
      </c>
      <c r="Q96" t="s">
        <v>547</v>
      </c>
      <c r="R96">
        <v>30</v>
      </c>
      <c r="T96">
        <v>23.1</v>
      </c>
      <c r="V96" t="s">
        <v>548</v>
      </c>
    </row>
    <row r="97" spans="1:22" ht="12.75">
      <c r="A97">
        <v>384407</v>
      </c>
      <c r="B97" t="s">
        <v>195</v>
      </c>
      <c r="C97">
        <v>1</v>
      </c>
      <c r="D97" t="s">
        <v>180</v>
      </c>
      <c r="E97">
        <v>22</v>
      </c>
      <c r="F97" t="s">
        <v>181</v>
      </c>
      <c r="G97">
        <v>29</v>
      </c>
      <c r="H97" t="s">
        <v>198</v>
      </c>
      <c r="I97">
        <v>-99.81483</v>
      </c>
      <c r="J97">
        <v>39.92995</v>
      </c>
      <c r="K97" t="s">
        <v>549</v>
      </c>
      <c r="L97" t="s">
        <v>196</v>
      </c>
      <c r="M97" s="13">
        <v>38851</v>
      </c>
      <c r="N97" t="s">
        <v>155</v>
      </c>
      <c r="R97">
        <v>85</v>
      </c>
      <c r="V97" t="s">
        <v>550</v>
      </c>
    </row>
    <row r="98" spans="1:22" ht="12.75">
      <c r="A98">
        <v>382279</v>
      </c>
      <c r="B98" t="s">
        <v>195</v>
      </c>
      <c r="C98">
        <v>2</v>
      </c>
      <c r="D98" t="s">
        <v>180</v>
      </c>
      <c r="E98">
        <v>24</v>
      </c>
      <c r="F98" t="s">
        <v>181</v>
      </c>
      <c r="G98">
        <v>33</v>
      </c>
      <c r="H98" t="s">
        <v>551</v>
      </c>
      <c r="I98">
        <v>-100.02111</v>
      </c>
      <c r="J98">
        <v>39.82951</v>
      </c>
      <c r="K98" t="s">
        <v>552</v>
      </c>
      <c r="L98" t="s">
        <v>156</v>
      </c>
      <c r="M98" s="13">
        <v>38763</v>
      </c>
      <c r="N98" t="s">
        <v>155</v>
      </c>
      <c r="R98">
        <v>10</v>
      </c>
      <c r="V98" t="s">
        <v>186</v>
      </c>
    </row>
    <row r="99" spans="1:22" ht="12.75">
      <c r="A99">
        <v>382280</v>
      </c>
      <c r="B99" t="s">
        <v>195</v>
      </c>
      <c r="C99">
        <v>2</v>
      </c>
      <c r="D99" t="s">
        <v>180</v>
      </c>
      <c r="E99">
        <v>24</v>
      </c>
      <c r="F99" t="s">
        <v>181</v>
      </c>
      <c r="G99">
        <v>33</v>
      </c>
      <c r="H99" t="s">
        <v>352</v>
      </c>
      <c r="I99">
        <v>-100.03053</v>
      </c>
      <c r="J99">
        <v>39.82863</v>
      </c>
      <c r="K99" t="s">
        <v>553</v>
      </c>
      <c r="L99" t="s">
        <v>156</v>
      </c>
      <c r="M99" s="13">
        <v>38763</v>
      </c>
      <c r="N99" t="s">
        <v>155</v>
      </c>
      <c r="R99">
        <v>60</v>
      </c>
      <c r="V99" t="s">
        <v>186</v>
      </c>
    </row>
    <row r="100" spans="1:22" ht="12.75">
      <c r="A100">
        <v>382281</v>
      </c>
      <c r="B100" t="s">
        <v>195</v>
      </c>
      <c r="C100">
        <v>3</v>
      </c>
      <c r="D100" t="s">
        <v>180</v>
      </c>
      <c r="E100">
        <v>25</v>
      </c>
      <c r="F100" t="s">
        <v>181</v>
      </c>
      <c r="G100">
        <v>2</v>
      </c>
      <c r="H100" t="s">
        <v>498</v>
      </c>
      <c r="I100">
        <v>-100.11296</v>
      </c>
      <c r="J100">
        <v>39.82677</v>
      </c>
      <c r="K100" t="s">
        <v>554</v>
      </c>
      <c r="L100" t="s">
        <v>156</v>
      </c>
      <c r="M100" s="13">
        <v>38763</v>
      </c>
      <c r="N100" t="s">
        <v>155</v>
      </c>
      <c r="R100">
        <v>104</v>
      </c>
      <c r="V100" t="s">
        <v>186</v>
      </c>
    </row>
    <row r="101" spans="1:22" ht="12.75">
      <c r="A101">
        <v>380685</v>
      </c>
      <c r="B101" t="s">
        <v>195</v>
      </c>
      <c r="C101">
        <v>3</v>
      </c>
      <c r="D101" t="s">
        <v>180</v>
      </c>
      <c r="E101">
        <v>25</v>
      </c>
      <c r="F101" t="s">
        <v>181</v>
      </c>
      <c r="G101">
        <v>5</v>
      </c>
      <c r="H101" t="s">
        <v>542</v>
      </c>
      <c r="I101">
        <v>-100.15516</v>
      </c>
      <c r="J101">
        <v>39.82571</v>
      </c>
      <c r="K101" t="s">
        <v>543</v>
      </c>
      <c r="L101" t="s">
        <v>156</v>
      </c>
      <c r="M101" s="13">
        <v>38742</v>
      </c>
      <c r="N101" t="s">
        <v>155</v>
      </c>
      <c r="R101">
        <v>80</v>
      </c>
      <c r="V101" t="s">
        <v>186</v>
      </c>
    </row>
    <row r="102" spans="1:22" ht="12.75">
      <c r="A102">
        <v>383050</v>
      </c>
      <c r="B102" t="s">
        <v>195</v>
      </c>
      <c r="C102">
        <v>2</v>
      </c>
      <c r="D102" t="s">
        <v>180</v>
      </c>
      <c r="E102">
        <v>21</v>
      </c>
      <c r="F102" t="s">
        <v>181</v>
      </c>
      <c r="G102">
        <v>8</v>
      </c>
      <c r="H102" t="s">
        <v>214</v>
      </c>
      <c r="I102">
        <v>-99.70515</v>
      </c>
      <c r="J102">
        <v>39.89205</v>
      </c>
      <c r="K102" t="s">
        <v>545</v>
      </c>
      <c r="L102" t="s">
        <v>145</v>
      </c>
      <c r="M102" s="13">
        <v>38805</v>
      </c>
      <c r="N102" t="s">
        <v>182</v>
      </c>
      <c r="O102" t="s">
        <v>555</v>
      </c>
      <c r="Q102" t="s">
        <v>547</v>
      </c>
      <c r="R102">
        <v>31</v>
      </c>
      <c r="S102">
        <v>2150.36</v>
      </c>
      <c r="T102">
        <v>24.1</v>
      </c>
      <c r="V102" t="s">
        <v>548</v>
      </c>
    </row>
    <row r="103" spans="1:22" ht="12.75">
      <c r="A103">
        <v>383052</v>
      </c>
      <c r="B103" t="s">
        <v>195</v>
      </c>
      <c r="C103">
        <v>2</v>
      </c>
      <c r="D103" t="s">
        <v>180</v>
      </c>
      <c r="E103">
        <v>25</v>
      </c>
      <c r="F103" t="s">
        <v>181</v>
      </c>
      <c r="G103">
        <v>16</v>
      </c>
      <c r="H103" t="s">
        <v>353</v>
      </c>
      <c r="I103">
        <v>-100.14752</v>
      </c>
      <c r="J103">
        <v>39.8828</v>
      </c>
      <c r="K103" t="s">
        <v>354</v>
      </c>
      <c r="L103" t="s">
        <v>185</v>
      </c>
      <c r="M103" s="13">
        <v>38778</v>
      </c>
      <c r="N103" t="s">
        <v>182</v>
      </c>
      <c r="P103">
        <v>20060104</v>
      </c>
      <c r="R103">
        <v>267</v>
      </c>
      <c r="V103" t="s">
        <v>186</v>
      </c>
    </row>
    <row r="104" spans="1:22" ht="12.75">
      <c r="A104">
        <v>385295</v>
      </c>
      <c r="B104" t="s">
        <v>195</v>
      </c>
      <c r="C104">
        <v>2</v>
      </c>
      <c r="D104" t="s">
        <v>180</v>
      </c>
      <c r="E104">
        <v>23</v>
      </c>
      <c r="F104" t="s">
        <v>181</v>
      </c>
      <c r="G104">
        <v>27</v>
      </c>
      <c r="H104" t="s">
        <v>459</v>
      </c>
      <c r="I104">
        <v>-99.89661</v>
      </c>
      <c r="J104">
        <v>39.84854</v>
      </c>
      <c r="K104" t="s">
        <v>556</v>
      </c>
      <c r="L104" t="s">
        <v>156</v>
      </c>
      <c r="M104" s="13">
        <v>38841</v>
      </c>
      <c r="N104" t="s">
        <v>182</v>
      </c>
      <c r="R104">
        <v>50</v>
      </c>
      <c r="V104" t="s">
        <v>186</v>
      </c>
    </row>
    <row r="105" spans="1:22" ht="12.75">
      <c r="A105">
        <v>383026</v>
      </c>
      <c r="B105" t="s">
        <v>195</v>
      </c>
      <c r="C105">
        <v>2</v>
      </c>
      <c r="D105" t="s">
        <v>180</v>
      </c>
      <c r="E105">
        <v>21</v>
      </c>
      <c r="F105" t="s">
        <v>181</v>
      </c>
      <c r="G105">
        <v>8</v>
      </c>
      <c r="H105" t="s">
        <v>214</v>
      </c>
      <c r="I105">
        <v>-99.70515</v>
      </c>
      <c r="J105">
        <v>39.89205</v>
      </c>
      <c r="K105" t="s">
        <v>545</v>
      </c>
      <c r="L105" t="s">
        <v>145</v>
      </c>
      <c r="M105" s="13">
        <v>38805</v>
      </c>
      <c r="N105" t="s">
        <v>155</v>
      </c>
      <c r="O105" t="s">
        <v>557</v>
      </c>
      <c r="P105">
        <v>180562</v>
      </c>
      <c r="Q105" t="s">
        <v>547</v>
      </c>
      <c r="R105">
        <v>25</v>
      </c>
      <c r="T105">
        <v>24.37</v>
      </c>
      <c r="V105" t="s">
        <v>548</v>
      </c>
    </row>
    <row r="106" spans="1:22" ht="12.75">
      <c r="A106">
        <v>383027</v>
      </c>
      <c r="B106" t="s">
        <v>195</v>
      </c>
      <c r="C106">
        <v>2</v>
      </c>
      <c r="D106" t="s">
        <v>180</v>
      </c>
      <c r="E106">
        <v>21</v>
      </c>
      <c r="F106" t="s">
        <v>181</v>
      </c>
      <c r="G106">
        <v>8</v>
      </c>
      <c r="H106" t="s">
        <v>214</v>
      </c>
      <c r="I106">
        <v>-99.70515</v>
      </c>
      <c r="J106">
        <v>39.89205</v>
      </c>
      <c r="K106" t="s">
        <v>545</v>
      </c>
      <c r="L106" t="s">
        <v>145</v>
      </c>
      <c r="M106" s="13">
        <v>38806</v>
      </c>
      <c r="N106" t="s">
        <v>182</v>
      </c>
      <c r="O106" t="s">
        <v>558</v>
      </c>
      <c r="Q106" t="s">
        <v>547</v>
      </c>
      <c r="R106">
        <v>30</v>
      </c>
      <c r="T106">
        <v>22.9</v>
      </c>
      <c r="V106" t="s">
        <v>548</v>
      </c>
    </row>
    <row r="107" spans="1:22" ht="12.75">
      <c r="A107">
        <v>383051</v>
      </c>
      <c r="B107" t="s">
        <v>195</v>
      </c>
      <c r="C107">
        <v>2</v>
      </c>
      <c r="D107" t="s">
        <v>180</v>
      </c>
      <c r="E107">
        <v>21</v>
      </c>
      <c r="F107" t="s">
        <v>181</v>
      </c>
      <c r="G107">
        <v>20</v>
      </c>
      <c r="H107" t="s">
        <v>498</v>
      </c>
      <c r="I107">
        <v>-99.71939</v>
      </c>
      <c r="J107">
        <v>39.87059</v>
      </c>
      <c r="K107" t="s">
        <v>559</v>
      </c>
      <c r="L107" t="s">
        <v>156</v>
      </c>
      <c r="M107" s="13">
        <v>38743</v>
      </c>
      <c r="N107" t="s">
        <v>182</v>
      </c>
      <c r="Q107" t="s">
        <v>560</v>
      </c>
      <c r="R107">
        <v>74</v>
      </c>
      <c r="T107">
        <v>33</v>
      </c>
      <c r="U107">
        <v>18</v>
      </c>
      <c r="V107" t="s">
        <v>541</v>
      </c>
    </row>
    <row r="108" spans="1:22" ht="12.75">
      <c r="A108">
        <v>381743</v>
      </c>
      <c r="B108" t="s">
        <v>195</v>
      </c>
      <c r="C108">
        <v>3</v>
      </c>
      <c r="D108" t="s">
        <v>180</v>
      </c>
      <c r="E108">
        <v>23</v>
      </c>
      <c r="F108" t="s">
        <v>181</v>
      </c>
      <c r="G108">
        <v>22</v>
      </c>
      <c r="H108" t="s">
        <v>561</v>
      </c>
      <c r="I108">
        <v>-99.89061</v>
      </c>
      <c r="J108">
        <v>39.77562</v>
      </c>
      <c r="K108" t="s">
        <v>562</v>
      </c>
      <c r="L108" t="s">
        <v>156</v>
      </c>
      <c r="M108" s="13">
        <v>38748</v>
      </c>
      <c r="N108" t="s">
        <v>182</v>
      </c>
      <c r="R108">
        <v>205</v>
      </c>
      <c r="V108" t="s">
        <v>186</v>
      </c>
    </row>
    <row r="109" spans="1:22" ht="12.75">
      <c r="A109">
        <v>383049</v>
      </c>
      <c r="B109" t="s">
        <v>195</v>
      </c>
      <c r="C109">
        <v>2</v>
      </c>
      <c r="D109" t="s">
        <v>180</v>
      </c>
      <c r="E109">
        <v>21</v>
      </c>
      <c r="F109" t="s">
        <v>181</v>
      </c>
      <c r="G109">
        <v>8</v>
      </c>
      <c r="H109" t="s">
        <v>214</v>
      </c>
      <c r="I109">
        <v>-99.70515</v>
      </c>
      <c r="J109">
        <v>39.89205</v>
      </c>
      <c r="K109" t="s">
        <v>545</v>
      </c>
      <c r="L109" t="s">
        <v>145</v>
      </c>
      <c r="M109" s="13">
        <v>38805</v>
      </c>
      <c r="N109" t="s">
        <v>155</v>
      </c>
      <c r="O109" t="s">
        <v>435</v>
      </c>
      <c r="Q109" t="s">
        <v>547</v>
      </c>
      <c r="R109">
        <v>23.68</v>
      </c>
      <c r="V109" t="s">
        <v>548</v>
      </c>
    </row>
    <row r="110" spans="1:22" ht="12.75">
      <c r="A110">
        <v>384082</v>
      </c>
      <c r="B110" t="s">
        <v>195</v>
      </c>
      <c r="C110">
        <v>2</v>
      </c>
      <c r="D110" t="s">
        <v>180</v>
      </c>
      <c r="E110">
        <v>23</v>
      </c>
      <c r="F110" t="s">
        <v>181</v>
      </c>
      <c r="G110">
        <v>35</v>
      </c>
      <c r="H110" t="s">
        <v>563</v>
      </c>
      <c r="I110">
        <v>-99.88724</v>
      </c>
      <c r="J110">
        <v>39.83944</v>
      </c>
      <c r="K110" t="s">
        <v>564</v>
      </c>
      <c r="L110" t="s">
        <v>145</v>
      </c>
      <c r="M110" s="13">
        <v>38749</v>
      </c>
      <c r="N110" t="s">
        <v>182</v>
      </c>
      <c r="Q110" t="s">
        <v>565</v>
      </c>
      <c r="R110">
        <v>45</v>
      </c>
      <c r="S110">
        <v>2316.79</v>
      </c>
      <c r="V110" t="s">
        <v>503</v>
      </c>
    </row>
    <row r="111" spans="1:22" ht="12.75">
      <c r="A111">
        <v>384408</v>
      </c>
      <c r="B111" t="s">
        <v>195</v>
      </c>
      <c r="C111">
        <v>3</v>
      </c>
      <c r="D111" t="s">
        <v>180</v>
      </c>
      <c r="E111">
        <v>23</v>
      </c>
      <c r="F111" t="s">
        <v>181</v>
      </c>
      <c r="G111">
        <v>3</v>
      </c>
      <c r="H111" t="s">
        <v>566</v>
      </c>
      <c r="I111">
        <v>-99.90151</v>
      </c>
      <c r="J111">
        <v>39.82579</v>
      </c>
      <c r="K111" t="s">
        <v>567</v>
      </c>
      <c r="L111" t="s">
        <v>156</v>
      </c>
      <c r="M111" s="13">
        <v>38821</v>
      </c>
      <c r="N111" t="s">
        <v>182</v>
      </c>
      <c r="R111">
        <v>56</v>
      </c>
      <c r="V111" t="s">
        <v>186</v>
      </c>
    </row>
    <row r="112" spans="1:22" ht="12.75">
      <c r="A112">
        <v>384409</v>
      </c>
      <c r="B112" t="s">
        <v>195</v>
      </c>
      <c r="C112">
        <v>3</v>
      </c>
      <c r="D112" t="s">
        <v>180</v>
      </c>
      <c r="E112">
        <v>23</v>
      </c>
      <c r="F112" t="s">
        <v>181</v>
      </c>
      <c r="G112">
        <v>34</v>
      </c>
      <c r="H112" t="s">
        <v>352</v>
      </c>
      <c r="I112">
        <v>-99.89999</v>
      </c>
      <c r="J112">
        <v>39.7415</v>
      </c>
      <c r="K112" t="s">
        <v>568</v>
      </c>
      <c r="L112" t="s">
        <v>184</v>
      </c>
      <c r="M112" s="13">
        <v>38845</v>
      </c>
      <c r="N112" t="s">
        <v>182</v>
      </c>
      <c r="Q112" t="s">
        <v>569</v>
      </c>
      <c r="R112">
        <v>42</v>
      </c>
      <c r="T112">
        <v>31</v>
      </c>
      <c r="U112">
        <v>12</v>
      </c>
      <c r="V112" t="s">
        <v>570</v>
      </c>
    </row>
    <row r="113" spans="1:22" ht="12.75">
      <c r="A113">
        <v>385330</v>
      </c>
      <c r="B113" t="s">
        <v>195</v>
      </c>
      <c r="C113">
        <v>2</v>
      </c>
      <c r="D113" t="s">
        <v>180</v>
      </c>
      <c r="E113">
        <v>23</v>
      </c>
      <c r="F113" t="s">
        <v>181</v>
      </c>
      <c r="G113">
        <v>25</v>
      </c>
      <c r="H113" t="s">
        <v>192</v>
      </c>
      <c r="I113">
        <v>-99.85443</v>
      </c>
      <c r="J113">
        <v>39.84302</v>
      </c>
      <c r="K113" t="s">
        <v>355</v>
      </c>
      <c r="L113" t="s">
        <v>189</v>
      </c>
      <c r="M113" s="13">
        <v>38861</v>
      </c>
      <c r="N113" t="s">
        <v>182</v>
      </c>
      <c r="O113" t="s">
        <v>340</v>
      </c>
      <c r="Q113" t="s">
        <v>356</v>
      </c>
      <c r="R113">
        <v>49</v>
      </c>
      <c r="T113">
        <v>34</v>
      </c>
      <c r="V113" t="s">
        <v>194</v>
      </c>
    </row>
    <row r="114" spans="1:22" ht="12.75">
      <c r="A114">
        <v>383053</v>
      </c>
      <c r="B114" t="s">
        <v>195</v>
      </c>
      <c r="C114">
        <v>3</v>
      </c>
      <c r="D114" t="s">
        <v>180</v>
      </c>
      <c r="E114">
        <v>23</v>
      </c>
      <c r="F114" t="s">
        <v>181</v>
      </c>
      <c r="G114">
        <v>33</v>
      </c>
      <c r="H114" t="s">
        <v>209</v>
      </c>
      <c r="I114">
        <v>-99.9259</v>
      </c>
      <c r="J114">
        <v>39.74325</v>
      </c>
      <c r="K114" t="s">
        <v>357</v>
      </c>
      <c r="L114" t="s">
        <v>185</v>
      </c>
      <c r="M114" s="13">
        <v>38790</v>
      </c>
      <c r="N114" t="s">
        <v>182</v>
      </c>
      <c r="P114">
        <v>20060098</v>
      </c>
      <c r="R114">
        <v>235</v>
      </c>
      <c r="V114" t="s">
        <v>186</v>
      </c>
    </row>
    <row r="115" spans="1:22" ht="12.75">
      <c r="A115">
        <v>385331</v>
      </c>
      <c r="B115" t="s">
        <v>195</v>
      </c>
      <c r="C115">
        <v>2</v>
      </c>
      <c r="D115" t="s">
        <v>180</v>
      </c>
      <c r="E115">
        <v>23</v>
      </c>
      <c r="F115" t="s">
        <v>181</v>
      </c>
      <c r="G115">
        <v>26</v>
      </c>
      <c r="H115" t="s">
        <v>198</v>
      </c>
      <c r="I115">
        <v>-99.87088</v>
      </c>
      <c r="J115">
        <v>39.84295</v>
      </c>
      <c r="K115" t="s">
        <v>355</v>
      </c>
      <c r="L115" t="s">
        <v>189</v>
      </c>
      <c r="M115" s="13">
        <v>38861</v>
      </c>
      <c r="N115" t="s">
        <v>182</v>
      </c>
      <c r="O115" t="s">
        <v>324</v>
      </c>
      <c r="Q115" t="s">
        <v>358</v>
      </c>
      <c r="R115">
        <v>68</v>
      </c>
      <c r="T115">
        <v>36.5</v>
      </c>
      <c r="V115" t="s">
        <v>194</v>
      </c>
    </row>
    <row r="116" spans="1:22" ht="12.75">
      <c r="A116">
        <v>385332</v>
      </c>
      <c r="B116" t="s">
        <v>195</v>
      </c>
      <c r="C116">
        <v>3</v>
      </c>
      <c r="D116" t="s">
        <v>180</v>
      </c>
      <c r="E116">
        <v>25</v>
      </c>
      <c r="F116" t="s">
        <v>181</v>
      </c>
      <c r="G116">
        <v>32</v>
      </c>
      <c r="H116" t="s">
        <v>359</v>
      </c>
      <c r="I116">
        <v>-100.15789</v>
      </c>
      <c r="J116">
        <v>39.75067</v>
      </c>
      <c r="K116" t="s">
        <v>360</v>
      </c>
      <c r="L116" t="s">
        <v>187</v>
      </c>
      <c r="M116" s="13">
        <v>38824</v>
      </c>
      <c r="N116" t="s">
        <v>197</v>
      </c>
      <c r="P116">
        <v>34923</v>
      </c>
      <c r="R116">
        <v>43</v>
      </c>
      <c r="V116" t="s">
        <v>186</v>
      </c>
    </row>
    <row r="117" spans="1:22" ht="12.75">
      <c r="A117">
        <v>381363</v>
      </c>
      <c r="B117" t="s">
        <v>195</v>
      </c>
      <c r="C117">
        <v>3</v>
      </c>
      <c r="D117" t="s">
        <v>180</v>
      </c>
      <c r="E117">
        <v>23</v>
      </c>
      <c r="F117" t="s">
        <v>181</v>
      </c>
      <c r="G117">
        <v>22</v>
      </c>
      <c r="H117" t="s">
        <v>203</v>
      </c>
      <c r="I117">
        <v>-99.89061</v>
      </c>
      <c r="J117">
        <v>39.77562</v>
      </c>
      <c r="K117" t="s">
        <v>562</v>
      </c>
      <c r="L117" t="s">
        <v>156</v>
      </c>
      <c r="M117" s="13">
        <v>38748</v>
      </c>
      <c r="N117" t="s">
        <v>182</v>
      </c>
      <c r="R117">
        <v>205</v>
      </c>
      <c r="V117" t="s">
        <v>186</v>
      </c>
    </row>
    <row r="118" spans="1:22" ht="12.75">
      <c r="A118">
        <v>383028</v>
      </c>
      <c r="B118" t="s">
        <v>195</v>
      </c>
      <c r="C118">
        <v>2</v>
      </c>
      <c r="D118" t="s">
        <v>180</v>
      </c>
      <c r="E118">
        <v>21</v>
      </c>
      <c r="F118" t="s">
        <v>181</v>
      </c>
      <c r="G118">
        <v>8</v>
      </c>
      <c r="H118" t="s">
        <v>214</v>
      </c>
      <c r="I118">
        <v>-99.70515</v>
      </c>
      <c r="J118">
        <v>39.89205</v>
      </c>
      <c r="K118" t="s">
        <v>545</v>
      </c>
      <c r="L118" t="s">
        <v>145</v>
      </c>
      <c r="M118" s="13">
        <v>38805</v>
      </c>
      <c r="N118" t="s">
        <v>155</v>
      </c>
      <c r="O118" t="s">
        <v>429</v>
      </c>
      <c r="P118">
        <v>176181</v>
      </c>
      <c r="Q118" t="s">
        <v>547</v>
      </c>
      <c r="R118">
        <v>25</v>
      </c>
      <c r="T118">
        <v>24.2</v>
      </c>
      <c r="V118" t="s">
        <v>548</v>
      </c>
    </row>
    <row r="119" spans="1:22" ht="12.75">
      <c r="A119">
        <v>381744</v>
      </c>
      <c r="B119" t="s">
        <v>195</v>
      </c>
      <c r="C119">
        <v>3</v>
      </c>
      <c r="D119" t="s">
        <v>180</v>
      </c>
      <c r="E119">
        <v>25</v>
      </c>
      <c r="F119" t="s">
        <v>181</v>
      </c>
      <c r="G119">
        <v>18</v>
      </c>
      <c r="H119" t="s">
        <v>496</v>
      </c>
      <c r="I119">
        <v>-100.17899</v>
      </c>
      <c r="J119">
        <v>39.79757</v>
      </c>
      <c r="K119" t="s">
        <v>571</v>
      </c>
      <c r="L119" t="s">
        <v>156</v>
      </c>
      <c r="M119" s="13">
        <v>38721</v>
      </c>
      <c r="N119" t="s">
        <v>182</v>
      </c>
      <c r="R119">
        <v>142</v>
      </c>
      <c r="V119" t="s">
        <v>186</v>
      </c>
    </row>
    <row r="120" spans="1:22" ht="12.75">
      <c r="A120">
        <v>384406</v>
      </c>
      <c r="B120" t="s">
        <v>195</v>
      </c>
      <c r="C120">
        <v>1</v>
      </c>
      <c r="D120" t="s">
        <v>180</v>
      </c>
      <c r="E120">
        <v>22</v>
      </c>
      <c r="F120" t="s">
        <v>181</v>
      </c>
      <c r="G120">
        <v>29</v>
      </c>
      <c r="H120" t="s">
        <v>572</v>
      </c>
      <c r="I120">
        <v>-99.82634</v>
      </c>
      <c r="J120">
        <v>39.94255</v>
      </c>
      <c r="K120" t="s">
        <v>549</v>
      </c>
      <c r="L120" t="s">
        <v>196</v>
      </c>
      <c r="M120" s="13">
        <v>38858</v>
      </c>
      <c r="N120" t="s">
        <v>155</v>
      </c>
      <c r="R120">
        <v>155</v>
      </c>
      <c r="V120" t="s">
        <v>550</v>
      </c>
    </row>
    <row r="121" spans="1:22" ht="12.75">
      <c r="A121">
        <v>382282</v>
      </c>
      <c r="B121" t="s">
        <v>195</v>
      </c>
      <c r="C121">
        <v>3</v>
      </c>
      <c r="D121" t="s">
        <v>180</v>
      </c>
      <c r="E121">
        <v>25</v>
      </c>
      <c r="F121" t="s">
        <v>181</v>
      </c>
      <c r="G121">
        <v>3</v>
      </c>
      <c r="H121" t="s">
        <v>208</v>
      </c>
      <c r="I121">
        <v>-100.11531</v>
      </c>
      <c r="J121">
        <v>39.82677</v>
      </c>
      <c r="K121" t="s">
        <v>573</v>
      </c>
      <c r="L121" t="s">
        <v>156</v>
      </c>
      <c r="M121" s="13">
        <v>38763</v>
      </c>
      <c r="N121" t="s">
        <v>155</v>
      </c>
      <c r="R121">
        <v>140</v>
      </c>
      <c r="T121">
        <v>84</v>
      </c>
      <c r="V121" t="s">
        <v>186</v>
      </c>
    </row>
    <row r="122" spans="1:22" ht="12.75">
      <c r="A122">
        <v>388736</v>
      </c>
      <c r="B122" t="s">
        <v>195</v>
      </c>
      <c r="C122">
        <v>3</v>
      </c>
      <c r="D122" t="s">
        <v>180</v>
      </c>
      <c r="E122">
        <v>22</v>
      </c>
      <c r="F122" t="s">
        <v>181</v>
      </c>
      <c r="G122">
        <v>3</v>
      </c>
      <c r="H122" t="s">
        <v>574</v>
      </c>
      <c r="I122">
        <v>-99.79162</v>
      </c>
      <c r="J122">
        <v>39.81614</v>
      </c>
      <c r="K122" t="s">
        <v>575</v>
      </c>
      <c r="L122" t="s">
        <v>156</v>
      </c>
      <c r="M122" s="13">
        <v>38911</v>
      </c>
      <c r="N122" t="s">
        <v>182</v>
      </c>
      <c r="R122">
        <v>130</v>
      </c>
      <c r="V122" t="s">
        <v>186</v>
      </c>
    </row>
    <row r="123" spans="1:22" ht="12.75">
      <c r="A123">
        <v>389926</v>
      </c>
      <c r="B123" t="s">
        <v>195</v>
      </c>
      <c r="C123">
        <v>3</v>
      </c>
      <c r="D123" t="s">
        <v>180</v>
      </c>
      <c r="E123">
        <v>21</v>
      </c>
      <c r="F123" t="s">
        <v>181</v>
      </c>
      <c r="G123">
        <v>7</v>
      </c>
      <c r="H123" t="s">
        <v>488</v>
      </c>
      <c r="I123">
        <v>-99.72281</v>
      </c>
      <c r="J123">
        <v>39.81168</v>
      </c>
      <c r="K123" t="s">
        <v>576</v>
      </c>
      <c r="L123" t="s">
        <v>156</v>
      </c>
      <c r="M123" s="13">
        <v>38967</v>
      </c>
      <c r="N123" t="s">
        <v>155</v>
      </c>
      <c r="Q123" t="s">
        <v>577</v>
      </c>
      <c r="R123">
        <v>110</v>
      </c>
      <c r="T123">
        <v>11.25</v>
      </c>
      <c r="V123" t="s">
        <v>578</v>
      </c>
    </row>
    <row r="124" spans="1:22" ht="12.75">
      <c r="A124">
        <v>390931</v>
      </c>
      <c r="B124" t="s">
        <v>195</v>
      </c>
      <c r="C124">
        <v>2</v>
      </c>
      <c r="D124" t="s">
        <v>180</v>
      </c>
      <c r="E124">
        <v>25</v>
      </c>
      <c r="F124" t="s">
        <v>181</v>
      </c>
      <c r="G124">
        <v>16</v>
      </c>
      <c r="H124" t="s">
        <v>353</v>
      </c>
      <c r="I124">
        <v>-100.147067</v>
      </c>
      <c r="J124">
        <v>39.88325</v>
      </c>
      <c r="K124" t="s">
        <v>354</v>
      </c>
      <c r="L124" t="s">
        <v>185</v>
      </c>
      <c r="M124" s="13">
        <v>38971</v>
      </c>
      <c r="N124" t="s">
        <v>155</v>
      </c>
      <c r="R124">
        <v>277</v>
      </c>
      <c r="S124">
        <v>2530</v>
      </c>
      <c r="T124">
        <v>129.95</v>
      </c>
      <c r="V124" t="s">
        <v>503</v>
      </c>
    </row>
    <row r="125" spans="1:22" ht="12.75">
      <c r="A125">
        <v>390932</v>
      </c>
      <c r="B125" t="s">
        <v>195</v>
      </c>
      <c r="C125">
        <v>2</v>
      </c>
      <c r="D125" t="s">
        <v>180</v>
      </c>
      <c r="E125">
        <v>25</v>
      </c>
      <c r="F125" t="s">
        <v>181</v>
      </c>
      <c r="G125">
        <v>21</v>
      </c>
      <c r="H125" t="s">
        <v>579</v>
      </c>
      <c r="I125">
        <v>-100.13875</v>
      </c>
      <c r="J125">
        <v>39.860467</v>
      </c>
      <c r="K125" t="s">
        <v>580</v>
      </c>
      <c r="L125" t="s">
        <v>185</v>
      </c>
      <c r="M125" s="13">
        <v>38971</v>
      </c>
      <c r="N125" t="s">
        <v>155</v>
      </c>
      <c r="R125">
        <v>282</v>
      </c>
      <c r="S125">
        <v>2580</v>
      </c>
      <c r="T125">
        <v>164.5</v>
      </c>
      <c r="V125" t="s">
        <v>503</v>
      </c>
    </row>
    <row r="126" spans="1:22" ht="12.75">
      <c r="A126">
        <v>390456</v>
      </c>
      <c r="B126" t="s">
        <v>195</v>
      </c>
      <c r="C126">
        <v>1</v>
      </c>
      <c r="D126" t="s">
        <v>180</v>
      </c>
      <c r="E126">
        <v>24</v>
      </c>
      <c r="F126" t="s">
        <v>181</v>
      </c>
      <c r="G126">
        <v>19</v>
      </c>
      <c r="H126" t="s">
        <v>581</v>
      </c>
      <c r="I126">
        <v>-100.05931</v>
      </c>
      <c r="J126">
        <v>39.95452</v>
      </c>
      <c r="K126" t="s">
        <v>582</v>
      </c>
      <c r="L126" t="s">
        <v>156</v>
      </c>
      <c r="M126" s="13">
        <v>38941</v>
      </c>
      <c r="N126" t="s">
        <v>182</v>
      </c>
      <c r="R126">
        <v>175</v>
      </c>
      <c r="V126" t="s">
        <v>186</v>
      </c>
    </row>
    <row r="127" spans="1:22" ht="12.75">
      <c r="A127">
        <v>385968</v>
      </c>
      <c r="B127" t="s">
        <v>195</v>
      </c>
      <c r="C127">
        <v>4</v>
      </c>
      <c r="D127" t="s">
        <v>180</v>
      </c>
      <c r="E127">
        <v>24</v>
      </c>
      <c r="F127" t="s">
        <v>181</v>
      </c>
      <c r="G127">
        <v>17</v>
      </c>
      <c r="H127" t="s">
        <v>193</v>
      </c>
      <c r="I127">
        <v>-100.04762</v>
      </c>
      <c r="J127">
        <v>39.70545</v>
      </c>
      <c r="K127" t="s">
        <v>583</v>
      </c>
      <c r="L127" t="s">
        <v>156</v>
      </c>
      <c r="M127" s="13">
        <v>38854</v>
      </c>
      <c r="N127" t="s">
        <v>182</v>
      </c>
      <c r="R127">
        <v>170</v>
      </c>
      <c r="V127" t="s">
        <v>186</v>
      </c>
    </row>
    <row r="128" spans="1:22" ht="12.75">
      <c r="A128">
        <v>398960</v>
      </c>
      <c r="B128" t="s">
        <v>195</v>
      </c>
      <c r="C128">
        <v>2</v>
      </c>
      <c r="D128" t="s">
        <v>180</v>
      </c>
      <c r="E128">
        <v>21</v>
      </c>
      <c r="F128" t="s">
        <v>181</v>
      </c>
      <c r="G128">
        <v>8</v>
      </c>
      <c r="H128" t="s">
        <v>584</v>
      </c>
      <c r="I128">
        <v>-99.705156</v>
      </c>
      <c r="J128">
        <v>39.888433</v>
      </c>
      <c r="K128" t="s">
        <v>585</v>
      </c>
      <c r="L128" t="s">
        <v>156</v>
      </c>
      <c r="M128" s="13">
        <v>39066</v>
      </c>
      <c r="N128" t="s">
        <v>182</v>
      </c>
      <c r="Q128" t="s">
        <v>586</v>
      </c>
      <c r="R128">
        <v>73</v>
      </c>
      <c r="V128" t="s">
        <v>186</v>
      </c>
    </row>
    <row r="129" spans="1:22" ht="12.75">
      <c r="A129">
        <v>392886</v>
      </c>
      <c r="B129" t="s">
        <v>195</v>
      </c>
      <c r="C129">
        <v>2</v>
      </c>
      <c r="D129" t="s">
        <v>180</v>
      </c>
      <c r="E129">
        <v>24</v>
      </c>
      <c r="F129" t="s">
        <v>181</v>
      </c>
      <c r="G129">
        <v>28</v>
      </c>
      <c r="H129" t="s">
        <v>207</v>
      </c>
      <c r="I129">
        <v>-100.032855</v>
      </c>
      <c r="J129">
        <v>39.852221</v>
      </c>
      <c r="K129" t="s">
        <v>361</v>
      </c>
      <c r="L129" t="s">
        <v>185</v>
      </c>
      <c r="M129" s="13">
        <v>39007</v>
      </c>
      <c r="N129" t="s">
        <v>182</v>
      </c>
      <c r="P129">
        <v>20060380</v>
      </c>
      <c r="R129">
        <v>130</v>
      </c>
      <c r="V129" t="s">
        <v>186</v>
      </c>
    </row>
    <row r="130" spans="1:22" ht="12.75">
      <c r="A130">
        <v>395486</v>
      </c>
      <c r="B130" t="s">
        <v>195</v>
      </c>
      <c r="C130">
        <v>2</v>
      </c>
      <c r="D130" t="s">
        <v>180</v>
      </c>
      <c r="E130">
        <v>21</v>
      </c>
      <c r="F130" t="s">
        <v>181</v>
      </c>
      <c r="G130">
        <v>7</v>
      </c>
      <c r="H130" t="s">
        <v>198</v>
      </c>
      <c r="I130">
        <v>-99.721797</v>
      </c>
      <c r="J130">
        <v>39.886675</v>
      </c>
      <c r="K130" t="s">
        <v>587</v>
      </c>
      <c r="L130" t="s">
        <v>184</v>
      </c>
      <c r="M130" s="13">
        <v>39030</v>
      </c>
      <c r="N130" t="s">
        <v>155</v>
      </c>
      <c r="Q130" t="s">
        <v>588</v>
      </c>
      <c r="R130">
        <v>40</v>
      </c>
      <c r="V130" t="s">
        <v>589</v>
      </c>
    </row>
    <row r="131" spans="1:22" ht="12.75">
      <c r="A131">
        <v>396717</v>
      </c>
      <c r="B131" t="s">
        <v>195</v>
      </c>
      <c r="C131">
        <v>2</v>
      </c>
      <c r="D131" t="s">
        <v>180</v>
      </c>
      <c r="E131">
        <v>23</v>
      </c>
      <c r="F131" t="s">
        <v>181</v>
      </c>
      <c r="G131">
        <v>30</v>
      </c>
      <c r="H131" t="s">
        <v>214</v>
      </c>
      <c r="I131">
        <v>-99.94834</v>
      </c>
      <c r="J131">
        <v>39.84838</v>
      </c>
      <c r="K131" t="s">
        <v>590</v>
      </c>
      <c r="L131" t="s">
        <v>156</v>
      </c>
      <c r="M131" s="13">
        <v>39055</v>
      </c>
      <c r="N131" t="s">
        <v>182</v>
      </c>
      <c r="R131">
        <v>60</v>
      </c>
      <c r="V131" t="s">
        <v>186</v>
      </c>
    </row>
    <row r="132" spans="1:22" ht="12.75">
      <c r="A132">
        <v>396901</v>
      </c>
      <c r="B132" t="s">
        <v>195</v>
      </c>
      <c r="C132">
        <v>4</v>
      </c>
      <c r="D132" t="s">
        <v>180</v>
      </c>
      <c r="E132">
        <v>24</v>
      </c>
      <c r="F132" t="s">
        <v>181</v>
      </c>
      <c r="G132">
        <v>6</v>
      </c>
      <c r="H132" t="s">
        <v>447</v>
      </c>
      <c r="I132">
        <v>-100.059361</v>
      </c>
      <c r="J132">
        <v>39.734468</v>
      </c>
      <c r="K132" t="s">
        <v>591</v>
      </c>
      <c r="L132" t="s">
        <v>156</v>
      </c>
      <c r="M132" s="13">
        <v>39062</v>
      </c>
      <c r="N132" t="s">
        <v>182</v>
      </c>
      <c r="R132">
        <v>142</v>
      </c>
      <c r="V132" t="s">
        <v>186</v>
      </c>
    </row>
    <row r="133" spans="1:22" ht="12.75">
      <c r="A133">
        <v>397663</v>
      </c>
      <c r="B133" t="s">
        <v>195</v>
      </c>
      <c r="C133">
        <v>3</v>
      </c>
      <c r="D133" t="s">
        <v>180</v>
      </c>
      <c r="E133">
        <v>22</v>
      </c>
      <c r="F133" t="s">
        <v>181</v>
      </c>
      <c r="G133">
        <v>27</v>
      </c>
      <c r="H133" t="s">
        <v>592</v>
      </c>
      <c r="I133">
        <v>-99.792151</v>
      </c>
      <c r="J133">
        <v>39.768929</v>
      </c>
      <c r="K133" t="s">
        <v>593</v>
      </c>
      <c r="L133" t="s">
        <v>156</v>
      </c>
      <c r="M133" s="13">
        <v>39049</v>
      </c>
      <c r="N133" t="s">
        <v>182</v>
      </c>
      <c r="R133">
        <v>195</v>
      </c>
      <c r="T133">
        <v>144</v>
      </c>
      <c r="V133" t="s">
        <v>186</v>
      </c>
    </row>
    <row r="134" spans="1:22" ht="12.75">
      <c r="A134">
        <v>394109</v>
      </c>
      <c r="B134" t="s">
        <v>195</v>
      </c>
      <c r="C134">
        <v>2</v>
      </c>
      <c r="D134" t="s">
        <v>180</v>
      </c>
      <c r="E134">
        <v>23</v>
      </c>
      <c r="F134" t="s">
        <v>181</v>
      </c>
      <c r="G134">
        <v>13</v>
      </c>
      <c r="H134" t="s">
        <v>594</v>
      </c>
      <c r="I134">
        <v>-99.854313</v>
      </c>
      <c r="J134">
        <v>39.884618</v>
      </c>
      <c r="K134" t="s">
        <v>595</v>
      </c>
      <c r="L134" t="s">
        <v>156</v>
      </c>
      <c r="M134" s="13">
        <v>39006</v>
      </c>
      <c r="N134" t="s">
        <v>182</v>
      </c>
      <c r="Q134" t="s">
        <v>596</v>
      </c>
      <c r="R134">
        <v>76</v>
      </c>
      <c r="T134">
        <v>50</v>
      </c>
      <c r="U134">
        <v>20</v>
      </c>
      <c r="V134" t="s">
        <v>597</v>
      </c>
    </row>
    <row r="135" spans="1:22" ht="12.75">
      <c r="A135">
        <v>396716</v>
      </c>
      <c r="B135" t="s">
        <v>195</v>
      </c>
      <c r="C135">
        <v>2</v>
      </c>
      <c r="D135" t="s">
        <v>180</v>
      </c>
      <c r="E135">
        <v>22</v>
      </c>
      <c r="F135" t="s">
        <v>181</v>
      </c>
      <c r="G135">
        <v>35</v>
      </c>
      <c r="H135" t="s">
        <v>516</v>
      </c>
      <c r="I135">
        <v>-99.772677</v>
      </c>
      <c r="J135">
        <v>39.841477</v>
      </c>
      <c r="K135" t="s">
        <v>598</v>
      </c>
      <c r="L135" t="s">
        <v>156</v>
      </c>
      <c r="M135" s="13">
        <v>39055</v>
      </c>
      <c r="N135" t="s">
        <v>182</v>
      </c>
      <c r="R135">
        <v>52</v>
      </c>
      <c r="V135" t="s">
        <v>186</v>
      </c>
    </row>
    <row r="136" spans="1:22" ht="12.75">
      <c r="A136">
        <v>383066</v>
      </c>
      <c r="B136" t="s">
        <v>204</v>
      </c>
      <c r="C136">
        <v>2</v>
      </c>
      <c r="D136" t="s">
        <v>180</v>
      </c>
      <c r="E136">
        <v>18</v>
      </c>
      <c r="F136" t="s">
        <v>181</v>
      </c>
      <c r="G136">
        <v>4</v>
      </c>
      <c r="H136" t="s">
        <v>599</v>
      </c>
      <c r="I136">
        <v>-99.34791</v>
      </c>
      <c r="J136">
        <v>39.91229</v>
      </c>
      <c r="K136" t="s">
        <v>600</v>
      </c>
      <c r="L136" t="s">
        <v>156</v>
      </c>
      <c r="M136" s="13">
        <v>38791</v>
      </c>
      <c r="N136" t="s">
        <v>182</v>
      </c>
      <c r="Q136" t="s">
        <v>601</v>
      </c>
      <c r="R136">
        <v>170</v>
      </c>
      <c r="T136">
        <v>131</v>
      </c>
      <c r="U136">
        <v>10</v>
      </c>
      <c r="V136" t="s">
        <v>541</v>
      </c>
    </row>
    <row r="137" spans="1:22" ht="12.75">
      <c r="A137">
        <v>381749</v>
      </c>
      <c r="B137" t="s">
        <v>204</v>
      </c>
      <c r="C137">
        <v>1</v>
      </c>
      <c r="D137" t="s">
        <v>180</v>
      </c>
      <c r="E137">
        <v>20</v>
      </c>
      <c r="F137" t="s">
        <v>181</v>
      </c>
      <c r="G137">
        <v>12</v>
      </c>
      <c r="H137" t="s">
        <v>496</v>
      </c>
      <c r="I137">
        <v>-99.53262</v>
      </c>
      <c r="J137">
        <v>39.98665</v>
      </c>
      <c r="K137" t="s">
        <v>602</v>
      </c>
      <c r="L137" t="s">
        <v>156</v>
      </c>
      <c r="M137" s="13">
        <v>38750</v>
      </c>
      <c r="N137" t="s">
        <v>182</v>
      </c>
      <c r="Q137" t="s">
        <v>603</v>
      </c>
      <c r="R137">
        <v>44</v>
      </c>
      <c r="T137">
        <v>30</v>
      </c>
      <c r="U137">
        <v>10</v>
      </c>
      <c r="V137" t="s">
        <v>541</v>
      </c>
    </row>
    <row r="138" spans="1:22" ht="12.75">
      <c r="A138">
        <v>384422</v>
      </c>
      <c r="B138" t="s">
        <v>204</v>
      </c>
      <c r="C138">
        <v>2</v>
      </c>
      <c r="D138" t="s">
        <v>180</v>
      </c>
      <c r="E138">
        <v>20</v>
      </c>
      <c r="F138" t="s">
        <v>181</v>
      </c>
      <c r="G138">
        <v>34</v>
      </c>
      <c r="H138" t="s">
        <v>199</v>
      </c>
      <c r="I138">
        <v>-99.56984</v>
      </c>
      <c r="J138">
        <v>39.82931</v>
      </c>
      <c r="K138" t="s">
        <v>604</v>
      </c>
      <c r="L138" t="s">
        <v>184</v>
      </c>
      <c r="M138" s="13">
        <v>38849</v>
      </c>
      <c r="N138" t="s">
        <v>182</v>
      </c>
      <c r="Q138" t="s">
        <v>605</v>
      </c>
      <c r="R138">
        <v>62</v>
      </c>
      <c r="T138">
        <v>44</v>
      </c>
      <c r="U138">
        <v>10</v>
      </c>
      <c r="V138" t="s">
        <v>570</v>
      </c>
    </row>
    <row r="139" spans="1:22" ht="12.75">
      <c r="A139">
        <v>381750</v>
      </c>
      <c r="B139" t="s">
        <v>204</v>
      </c>
      <c r="C139">
        <v>1</v>
      </c>
      <c r="D139" t="s">
        <v>180</v>
      </c>
      <c r="E139">
        <v>20</v>
      </c>
      <c r="F139" t="s">
        <v>181</v>
      </c>
      <c r="G139">
        <v>12</v>
      </c>
      <c r="H139" t="s">
        <v>606</v>
      </c>
      <c r="I139">
        <v>-99.52084</v>
      </c>
      <c r="J139">
        <v>39.98489</v>
      </c>
      <c r="K139" t="s">
        <v>602</v>
      </c>
      <c r="L139" t="s">
        <v>156</v>
      </c>
      <c r="M139" s="13">
        <v>38749</v>
      </c>
      <c r="N139" t="s">
        <v>182</v>
      </c>
      <c r="Q139" t="s">
        <v>607</v>
      </c>
      <c r="R139">
        <v>34</v>
      </c>
      <c r="T139">
        <v>24</v>
      </c>
      <c r="U139">
        <v>18</v>
      </c>
      <c r="V139" t="s">
        <v>541</v>
      </c>
    </row>
    <row r="140" spans="1:22" ht="12.75">
      <c r="A140">
        <v>384420</v>
      </c>
      <c r="B140" t="s">
        <v>204</v>
      </c>
      <c r="C140">
        <v>2</v>
      </c>
      <c r="D140" t="s">
        <v>180</v>
      </c>
      <c r="E140">
        <v>19</v>
      </c>
      <c r="F140" t="s">
        <v>181</v>
      </c>
      <c r="G140">
        <v>18</v>
      </c>
      <c r="H140" t="s">
        <v>352</v>
      </c>
      <c r="I140">
        <v>-99.50674</v>
      </c>
      <c r="J140">
        <v>39.87286</v>
      </c>
      <c r="K140" t="s">
        <v>608</v>
      </c>
      <c r="L140" t="s">
        <v>156</v>
      </c>
      <c r="M140" s="13">
        <v>38853</v>
      </c>
      <c r="N140" t="s">
        <v>182</v>
      </c>
      <c r="Q140" t="s">
        <v>609</v>
      </c>
      <c r="R140">
        <v>135</v>
      </c>
      <c r="T140">
        <v>121</v>
      </c>
      <c r="U140">
        <v>10</v>
      </c>
      <c r="V140" t="s">
        <v>570</v>
      </c>
    </row>
    <row r="141" spans="1:22" ht="12.75">
      <c r="A141">
        <v>383065</v>
      </c>
      <c r="B141" t="s">
        <v>204</v>
      </c>
      <c r="C141">
        <v>1</v>
      </c>
      <c r="D141" t="s">
        <v>180</v>
      </c>
      <c r="E141">
        <v>18</v>
      </c>
      <c r="F141" t="s">
        <v>181</v>
      </c>
      <c r="G141">
        <v>30</v>
      </c>
      <c r="H141" t="s">
        <v>217</v>
      </c>
      <c r="I141">
        <v>-99.40157</v>
      </c>
      <c r="J141">
        <v>39.93593</v>
      </c>
      <c r="K141" t="s">
        <v>610</v>
      </c>
      <c r="L141" t="s">
        <v>156</v>
      </c>
      <c r="M141" s="13">
        <v>38807</v>
      </c>
      <c r="N141" t="s">
        <v>182</v>
      </c>
      <c r="Q141" t="s">
        <v>611</v>
      </c>
      <c r="R141">
        <v>152</v>
      </c>
      <c r="T141">
        <v>106</v>
      </c>
      <c r="U141">
        <v>7</v>
      </c>
      <c r="V141" t="s">
        <v>541</v>
      </c>
    </row>
    <row r="142" spans="1:22" ht="12.75">
      <c r="A142">
        <v>384421</v>
      </c>
      <c r="B142" t="s">
        <v>204</v>
      </c>
      <c r="C142">
        <v>2</v>
      </c>
      <c r="D142" t="s">
        <v>180</v>
      </c>
      <c r="E142">
        <v>19</v>
      </c>
      <c r="F142" t="s">
        <v>181</v>
      </c>
      <c r="G142">
        <v>31</v>
      </c>
      <c r="H142" t="s">
        <v>208</v>
      </c>
      <c r="I142">
        <v>-99.49737</v>
      </c>
      <c r="J142">
        <v>39.84208</v>
      </c>
      <c r="K142" t="s">
        <v>612</v>
      </c>
      <c r="L142" t="s">
        <v>156</v>
      </c>
      <c r="M142" s="13">
        <v>38852</v>
      </c>
      <c r="N142" t="s">
        <v>182</v>
      </c>
      <c r="Q142" t="s">
        <v>613</v>
      </c>
      <c r="R142">
        <v>52</v>
      </c>
      <c r="T142">
        <v>42</v>
      </c>
      <c r="U142">
        <v>2</v>
      </c>
      <c r="V142" t="s">
        <v>570</v>
      </c>
    </row>
    <row r="143" spans="1:22" ht="12.75">
      <c r="A143">
        <v>385756</v>
      </c>
      <c r="B143" t="s">
        <v>204</v>
      </c>
      <c r="C143">
        <v>1</v>
      </c>
      <c r="D143" t="s">
        <v>180</v>
      </c>
      <c r="E143">
        <v>20</v>
      </c>
      <c r="F143" t="s">
        <v>181</v>
      </c>
      <c r="G143">
        <v>30</v>
      </c>
      <c r="H143" t="s">
        <v>479</v>
      </c>
      <c r="I143">
        <v>-99.62273</v>
      </c>
      <c r="J143">
        <v>39.93036</v>
      </c>
      <c r="K143" t="s">
        <v>614</v>
      </c>
      <c r="L143" t="s">
        <v>156</v>
      </c>
      <c r="M143" s="13">
        <v>38828</v>
      </c>
      <c r="N143" t="s">
        <v>182</v>
      </c>
      <c r="Q143" t="s">
        <v>615</v>
      </c>
      <c r="R143">
        <v>60</v>
      </c>
      <c r="T143">
        <v>39</v>
      </c>
      <c r="U143">
        <v>10</v>
      </c>
      <c r="V143" t="s">
        <v>541</v>
      </c>
    </row>
    <row r="144" spans="1:22" ht="12.75">
      <c r="A144">
        <v>389020</v>
      </c>
      <c r="B144" t="s">
        <v>204</v>
      </c>
      <c r="C144">
        <v>2</v>
      </c>
      <c r="D144" t="s">
        <v>180</v>
      </c>
      <c r="E144">
        <v>20</v>
      </c>
      <c r="F144" t="s">
        <v>181</v>
      </c>
      <c r="G144">
        <v>6</v>
      </c>
      <c r="H144" t="s">
        <v>616</v>
      </c>
      <c r="I144">
        <v>-99.60945</v>
      </c>
      <c r="J144">
        <v>39.90319</v>
      </c>
      <c r="K144" t="s">
        <v>617</v>
      </c>
      <c r="L144" t="s">
        <v>189</v>
      </c>
      <c r="M144" s="13">
        <v>38894</v>
      </c>
      <c r="N144" t="s">
        <v>182</v>
      </c>
      <c r="Q144" t="s">
        <v>618</v>
      </c>
      <c r="R144">
        <v>20</v>
      </c>
      <c r="T144">
        <v>16</v>
      </c>
      <c r="U144">
        <v>1.5</v>
      </c>
      <c r="V144" t="s">
        <v>541</v>
      </c>
    </row>
    <row r="145" spans="1:22" ht="12.75">
      <c r="A145">
        <v>389016</v>
      </c>
      <c r="B145" t="s">
        <v>204</v>
      </c>
      <c r="C145">
        <v>1</v>
      </c>
      <c r="D145" t="s">
        <v>180</v>
      </c>
      <c r="E145">
        <v>18</v>
      </c>
      <c r="F145" t="s">
        <v>181</v>
      </c>
      <c r="G145">
        <v>2</v>
      </c>
      <c r="H145" t="s">
        <v>619</v>
      </c>
      <c r="I145">
        <v>-99.31282</v>
      </c>
      <c r="J145">
        <v>39.99928</v>
      </c>
      <c r="K145" t="s">
        <v>620</v>
      </c>
      <c r="L145" t="s">
        <v>189</v>
      </c>
      <c r="M145" s="13">
        <v>38840</v>
      </c>
      <c r="N145" t="s">
        <v>182</v>
      </c>
      <c r="Q145" t="s">
        <v>621</v>
      </c>
      <c r="R145">
        <v>24</v>
      </c>
      <c r="T145">
        <v>14</v>
      </c>
      <c r="U145">
        <v>1.5</v>
      </c>
      <c r="V145" t="s">
        <v>541</v>
      </c>
    </row>
    <row r="146" spans="1:22" ht="12.75">
      <c r="A146">
        <v>389017</v>
      </c>
      <c r="B146" t="s">
        <v>204</v>
      </c>
      <c r="C146">
        <v>1</v>
      </c>
      <c r="D146" t="s">
        <v>180</v>
      </c>
      <c r="E146">
        <v>18</v>
      </c>
      <c r="F146" t="s">
        <v>181</v>
      </c>
      <c r="G146">
        <v>2</v>
      </c>
      <c r="H146" t="s">
        <v>214</v>
      </c>
      <c r="I146">
        <v>-99.31287</v>
      </c>
      <c r="J146">
        <v>39.99379</v>
      </c>
      <c r="K146" t="s">
        <v>620</v>
      </c>
      <c r="L146" t="s">
        <v>189</v>
      </c>
      <c r="M146" s="13">
        <v>38841</v>
      </c>
      <c r="N146" t="s">
        <v>182</v>
      </c>
      <c r="Q146" t="s">
        <v>622</v>
      </c>
      <c r="R146">
        <v>62</v>
      </c>
      <c r="T146">
        <v>34</v>
      </c>
      <c r="U146">
        <v>3.5</v>
      </c>
      <c r="V146" t="s">
        <v>541</v>
      </c>
    </row>
    <row r="147" spans="1:22" ht="12.75">
      <c r="A147">
        <v>390662</v>
      </c>
      <c r="B147" t="s">
        <v>204</v>
      </c>
      <c r="C147">
        <v>2</v>
      </c>
      <c r="D147" t="s">
        <v>180</v>
      </c>
      <c r="E147">
        <v>19</v>
      </c>
      <c r="F147" t="s">
        <v>181</v>
      </c>
      <c r="G147">
        <v>18</v>
      </c>
      <c r="H147" t="s">
        <v>210</v>
      </c>
      <c r="I147">
        <v>-99.49742</v>
      </c>
      <c r="J147">
        <v>39.8728</v>
      </c>
      <c r="K147" t="s">
        <v>623</v>
      </c>
      <c r="L147" t="s">
        <v>156</v>
      </c>
      <c r="M147" s="13">
        <v>38980</v>
      </c>
      <c r="N147" t="s">
        <v>182</v>
      </c>
      <c r="Q147" t="s">
        <v>624</v>
      </c>
      <c r="R147">
        <v>60</v>
      </c>
      <c r="T147">
        <v>22</v>
      </c>
      <c r="U147">
        <v>15</v>
      </c>
      <c r="V147" t="s">
        <v>625</v>
      </c>
    </row>
    <row r="148" spans="1:22" ht="12.75">
      <c r="A148">
        <v>390002</v>
      </c>
      <c r="B148" t="s">
        <v>204</v>
      </c>
      <c r="C148">
        <v>2</v>
      </c>
      <c r="D148" t="s">
        <v>180</v>
      </c>
      <c r="E148">
        <v>19</v>
      </c>
      <c r="F148" t="s">
        <v>181</v>
      </c>
      <c r="G148">
        <v>17</v>
      </c>
      <c r="H148" t="s">
        <v>563</v>
      </c>
      <c r="I148">
        <v>-99.49515</v>
      </c>
      <c r="J148">
        <v>39.88372</v>
      </c>
      <c r="K148" t="s">
        <v>626</v>
      </c>
      <c r="L148" t="s">
        <v>189</v>
      </c>
      <c r="M148" s="13">
        <v>38876</v>
      </c>
      <c r="N148" t="s">
        <v>182</v>
      </c>
      <c r="Q148" t="s">
        <v>627</v>
      </c>
      <c r="R148">
        <v>117</v>
      </c>
      <c r="T148">
        <v>79</v>
      </c>
      <c r="U148">
        <v>10</v>
      </c>
      <c r="V148" t="s">
        <v>541</v>
      </c>
    </row>
    <row r="149" spans="1:22" ht="12.75">
      <c r="A149">
        <v>389018</v>
      </c>
      <c r="B149" t="s">
        <v>204</v>
      </c>
      <c r="C149">
        <v>1</v>
      </c>
      <c r="D149" t="s">
        <v>180</v>
      </c>
      <c r="E149">
        <v>19</v>
      </c>
      <c r="F149" t="s">
        <v>181</v>
      </c>
      <c r="G149">
        <v>2</v>
      </c>
      <c r="H149" t="s">
        <v>530</v>
      </c>
      <c r="I149">
        <v>-99.42532</v>
      </c>
      <c r="J149">
        <v>39.99202</v>
      </c>
      <c r="K149" t="s">
        <v>628</v>
      </c>
      <c r="L149" t="s">
        <v>156</v>
      </c>
      <c r="M149" s="13">
        <v>38923</v>
      </c>
      <c r="N149" t="s">
        <v>182</v>
      </c>
      <c r="Q149" t="s">
        <v>629</v>
      </c>
      <c r="R149">
        <v>40</v>
      </c>
      <c r="T149">
        <v>24</v>
      </c>
      <c r="U149">
        <v>10</v>
      </c>
      <c r="V149" t="s">
        <v>541</v>
      </c>
    </row>
    <row r="150" spans="1:22" ht="12.75">
      <c r="A150">
        <v>393936</v>
      </c>
      <c r="B150" t="s">
        <v>204</v>
      </c>
      <c r="C150">
        <v>1</v>
      </c>
      <c r="D150" t="s">
        <v>180</v>
      </c>
      <c r="E150">
        <v>19</v>
      </c>
      <c r="F150" t="s">
        <v>181</v>
      </c>
      <c r="G150">
        <v>18</v>
      </c>
      <c r="H150" t="s">
        <v>342</v>
      </c>
      <c r="I150">
        <v>-99.497827</v>
      </c>
      <c r="J150">
        <v>39.968355</v>
      </c>
      <c r="K150" t="s">
        <v>630</v>
      </c>
      <c r="L150" t="s">
        <v>189</v>
      </c>
      <c r="M150" s="13">
        <v>39024</v>
      </c>
      <c r="N150" t="s">
        <v>182</v>
      </c>
      <c r="Q150" t="s">
        <v>631</v>
      </c>
      <c r="R150">
        <v>54</v>
      </c>
      <c r="T150">
        <v>34</v>
      </c>
      <c r="U150">
        <v>15</v>
      </c>
      <c r="V150" t="s">
        <v>541</v>
      </c>
    </row>
    <row r="151" spans="1:22" ht="12.75">
      <c r="A151">
        <v>393937</v>
      </c>
      <c r="B151" t="s">
        <v>204</v>
      </c>
      <c r="C151">
        <v>2</v>
      </c>
      <c r="D151" t="s">
        <v>180</v>
      </c>
      <c r="E151">
        <v>17</v>
      </c>
      <c r="F151" t="s">
        <v>181</v>
      </c>
      <c r="G151">
        <v>32</v>
      </c>
      <c r="H151" t="s">
        <v>592</v>
      </c>
      <c r="I151">
        <v>-99.26887</v>
      </c>
      <c r="J151">
        <v>39.841486</v>
      </c>
      <c r="K151" t="s">
        <v>632</v>
      </c>
      <c r="L151" t="s">
        <v>189</v>
      </c>
      <c r="M151" s="13">
        <v>39027</v>
      </c>
      <c r="N151" t="s">
        <v>182</v>
      </c>
      <c r="Q151" t="s">
        <v>633</v>
      </c>
      <c r="R151">
        <v>41</v>
      </c>
      <c r="T151">
        <v>26</v>
      </c>
      <c r="U151">
        <v>5</v>
      </c>
      <c r="V151" t="s">
        <v>625</v>
      </c>
    </row>
    <row r="152" spans="1:22" ht="12.75">
      <c r="A152">
        <v>393727</v>
      </c>
      <c r="B152" t="s">
        <v>204</v>
      </c>
      <c r="C152">
        <v>2</v>
      </c>
      <c r="D152" t="s">
        <v>180</v>
      </c>
      <c r="E152">
        <v>18</v>
      </c>
      <c r="F152" t="s">
        <v>181</v>
      </c>
      <c r="G152">
        <v>33</v>
      </c>
      <c r="H152" t="s">
        <v>634</v>
      </c>
      <c r="I152">
        <v>-99.359723</v>
      </c>
      <c r="J152">
        <v>39.829079</v>
      </c>
      <c r="K152" t="s">
        <v>635</v>
      </c>
      <c r="L152" t="s">
        <v>156</v>
      </c>
      <c r="M152" s="13">
        <v>39010</v>
      </c>
      <c r="N152" t="s">
        <v>182</v>
      </c>
      <c r="Q152" t="s">
        <v>636</v>
      </c>
      <c r="R152">
        <v>40</v>
      </c>
      <c r="T152">
        <v>14</v>
      </c>
      <c r="V152" t="s">
        <v>541</v>
      </c>
    </row>
    <row r="153" spans="1:22" ht="12.75">
      <c r="A153">
        <v>384010</v>
      </c>
      <c r="B153" t="s">
        <v>206</v>
      </c>
      <c r="C153">
        <v>1</v>
      </c>
      <c r="D153" t="s">
        <v>180</v>
      </c>
      <c r="E153">
        <v>36</v>
      </c>
      <c r="F153" t="s">
        <v>181</v>
      </c>
      <c r="G153">
        <v>18</v>
      </c>
      <c r="H153" t="s">
        <v>637</v>
      </c>
      <c r="I153">
        <v>-101.39576</v>
      </c>
      <c r="J153">
        <v>39.97263</v>
      </c>
      <c r="K153" t="s">
        <v>448</v>
      </c>
      <c r="L153" t="s">
        <v>156</v>
      </c>
      <c r="M153" s="13">
        <v>38800</v>
      </c>
      <c r="N153" t="s">
        <v>182</v>
      </c>
      <c r="Q153" t="s">
        <v>638</v>
      </c>
      <c r="R153">
        <v>60</v>
      </c>
      <c r="T153">
        <v>17</v>
      </c>
      <c r="U153">
        <v>10</v>
      </c>
      <c r="V153" t="s">
        <v>433</v>
      </c>
    </row>
    <row r="154" spans="1:22" ht="12.75">
      <c r="A154">
        <v>382971</v>
      </c>
      <c r="B154" t="s">
        <v>206</v>
      </c>
      <c r="C154">
        <v>3</v>
      </c>
      <c r="D154" t="s">
        <v>180</v>
      </c>
      <c r="E154">
        <v>33</v>
      </c>
      <c r="F154" t="s">
        <v>181</v>
      </c>
      <c r="G154">
        <v>8</v>
      </c>
      <c r="H154" t="s">
        <v>205</v>
      </c>
      <c r="I154">
        <v>-101.04284</v>
      </c>
      <c r="J154">
        <v>39.81295</v>
      </c>
      <c r="K154" t="s">
        <v>639</v>
      </c>
      <c r="L154" t="s">
        <v>145</v>
      </c>
      <c r="M154" s="13">
        <v>38776</v>
      </c>
      <c r="N154" t="s">
        <v>182</v>
      </c>
      <c r="O154" t="s">
        <v>640</v>
      </c>
      <c r="Q154" t="s">
        <v>641</v>
      </c>
      <c r="R154">
        <v>35</v>
      </c>
      <c r="T154">
        <v>23.11</v>
      </c>
      <c r="V154" t="s">
        <v>642</v>
      </c>
    </row>
    <row r="155" spans="1:22" ht="12.75">
      <c r="A155">
        <v>382968</v>
      </c>
      <c r="B155" t="s">
        <v>206</v>
      </c>
      <c r="C155">
        <v>3</v>
      </c>
      <c r="D155" t="s">
        <v>180</v>
      </c>
      <c r="E155">
        <v>33</v>
      </c>
      <c r="F155" t="s">
        <v>181</v>
      </c>
      <c r="G155">
        <v>8</v>
      </c>
      <c r="H155" t="s">
        <v>205</v>
      </c>
      <c r="I155">
        <v>-101.04284</v>
      </c>
      <c r="J155">
        <v>39.81295</v>
      </c>
      <c r="K155" t="s">
        <v>639</v>
      </c>
      <c r="L155" t="s">
        <v>145</v>
      </c>
      <c r="M155" s="13">
        <v>38775</v>
      </c>
      <c r="N155" t="s">
        <v>155</v>
      </c>
      <c r="O155" t="s">
        <v>440</v>
      </c>
      <c r="Q155" t="s">
        <v>641</v>
      </c>
      <c r="R155">
        <v>20</v>
      </c>
      <c r="V155" t="s">
        <v>642</v>
      </c>
    </row>
    <row r="156" spans="1:22" ht="12.75">
      <c r="A156">
        <v>382973</v>
      </c>
      <c r="B156" t="s">
        <v>206</v>
      </c>
      <c r="C156">
        <v>3</v>
      </c>
      <c r="D156" t="s">
        <v>180</v>
      </c>
      <c r="E156">
        <v>33</v>
      </c>
      <c r="F156" t="s">
        <v>181</v>
      </c>
      <c r="G156">
        <v>8</v>
      </c>
      <c r="H156" t="s">
        <v>205</v>
      </c>
      <c r="I156">
        <v>-101.04284</v>
      </c>
      <c r="J156">
        <v>39.81295</v>
      </c>
      <c r="K156" t="s">
        <v>639</v>
      </c>
      <c r="L156" t="s">
        <v>145</v>
      </c>
      <c r="M156" s="13">
        <v>38776</v>
      </c>
      <c r="N156" t="s">
        <v>182</v>
      </c>
      <c r="O156" t="s">
        <v>643</v>
      </c>
      <c r="Q156" t="s">
        <v>641</v>
      </c>
      <c r="R156">
        <v>35.4</v>
      </c>
      <c r="T156">
        <v>23.61</v>
      </c>
      <c r="V156" t="s">
        <v>642</v>
      </c>
    </row>
    <row r="157" spans="1:22" ht="12.75">
      <c r="A157">
        <v>382972</v>
      </c>
      <c r="B157" t="s">
        <v>206</v>
      </c>
      <c r="C157">
        <v>3</v>
      </c>
      <c r="D157" t="s">
        <v>180</v>
      </c>
      <c r="E157">
        <v>33</v>
      </c>
      <c r="F157" t="s">
        <v>181</v>
      </c>
      <c r="G157">
        <v>8</v>
      </c>
      <c r="H157" t="s">
        <v>205</v>
      </c>
      <c r="I157">
        <v>-101.04284</v>
      </c>
      <c r="J157">
        <v>39.81295</v>
      </c>
      <c r="K157" t="s">
        <v>639</v>
      </c>
      <c r="L157" t="s">
        <v>145</v>
      </c>
      <c r="M157" s="13">
        <v>38776</v>
      </c>
      <c r="N157" t="s">
        <v>182</v>
      </c>
      <c r="O157" t="s">
        <v>644</v>
      </c>
      <c r="Q157" t="s">
        <v>641</v>
      </c>
      <c r="R157">
        <v>35.4</v>
      </c>
      <c r="T157">
        <v>23.29</v>
      </c>
      <c r="V157" t="s">
        <v>642</v>
      </c>
    </row>
    <row r="158" spans="1:22" ht="12.75">
      <c r="A158">
        <v>382969</v>
      </c>
      <c r="B158" t="s">
        <v>206</v>
      </c>
      <c r="C158">
        <v>3</v>
      </c>
      <c r="D158" t="s">
        <v>180</v>
      </c>
      <c r="E158">
        <v>33</v>
      </c>
      <c r="F158" t="s">
        <v>181</v>
      </c>
      <c r="G158">
        <v>8</v>
      </c>
      <c r="H158" t="s">
        <v>205</v>
      </c>
      <c r="I158">
        <v>-101.04284</v>
      </c>
      <c r="J158">
        <v>39.81295</v>
      </c>
      <c r="K158" t="s">
        <v>639</v>
      </c>
      <c r="L158" t="s">
        <v>145</v>
      </c>
      <c r="M158" s="13">
        <v>38775</v>
      </c>
      <c r="N158" t="s">
        <v>182</v>
      </c>
      <c r="O158" t="s">
        <v>645</v>
      </c>
      <c r="Q158" t="s">
        <v>641</v>
      </c>
      <c r="R158">
        <v>37</v>
      </c>
      <c r="T158">
        <v>23.32</v>
      </c>
      <c r="V158" t="s">
        <v>642</v>
      </c>
    </row>
    <row r="159" spans="1:22" ht="12.75">
      <c r="A159">
        <v>381383</v>
      </c>
      <c r="B159" t="s">
        <v>206</v>
      </c>
      <c r="C159">
        <v>3</v>
      </c>
      <c r="D159" t="s">
        <v>180</v>
      </c>
      <c r="E159">
        <v>34</v>
      </c>
      <c r="F159" t="s">
        <v>181</v>
      </c>
      <c r="G159">
        <v>8</v>
      </c>
      <c r="H159" t="s">
        <v>459</v>
      </c>
      <c r="I159">
        <v>-101.15599</v>
      </c>
      <c r="J159">
        <v>39.8058</v>
      </c>
      <c r="K159" t="s">
        <v>646</v>
      </c>
      <c r="L159" t="s">
        <v>145</v>
      </c>
      <c r="M159" s="13">
        <v>38758</v>
      </c>
      <c r="N159" t="s">
        <v>182</v>
      </c>
      <c r="O159" t="s">
        <v>647</v>
      </c>
      <c r="R159">
        <v>35</v>
      </c>
      <c r="S159">
        <v>2849.29</v>
      </c>
      <c r="V159" t="s">
        <v>186</v>
      </c>
    </row>
    <row r="160" spans="1:22" ht="12.75">
      <c r="A160">
        <v>382970</v>
      </c>
      <c r="B160" t="s">
        <v>206</v>
      </c>
      <c r="C160">
        <v>3</v>
      </c>
      <c r="D160" t="s">
        <v>180</v>
      </c>
      <c r="E160">
        <v>33</v>
      </c>
      <c r="F160" t="s">
        <v>181</v>
      </c>
      <c r="G160">
        <v>8</v>
      </c>
      <c r="H160" t="s">
        <v>205</v>
      </c>
      <c r="I160">
        <v>-101.04284</v>
      </c>
      <c r="J160">
        <v>39.81295</v>
      </c>
      <c r="K160" t="s">
        <v>639</v>
      </c>
      <c r="L160" t="s">
        <v>145</v>
      </c>
      <c r="M160" s="13">
        <v>38775</v>
      </c>
      <c r="N160" t="s">
        <v>155</v>
      </c>
      <c r="O160" t="s">
        <v>648</v>
      </c>
      <c r="Q160" t="s">
        <v>641</v>
      </c>
      <c r="R160">
        <v>15</v>
      </c>
      <c r="V160" t="s">
        <v>642</v>
      </c>
    </row>
    <row r="161" spans="1:22" ht="12.75">
      <c r="A161">
        <v>381384</v>
      </c>
      <c r="B161" t="s">
        <v>206</v>
      </c>
      <c r="C161">
        <v>3</v>
      </c>
      <c r="D161" t="s">
        <v>180</v>
      </c>
      <c r="E161">
        <v>33</v>
      </c>
      <c r="F161" t="s">
        <v>181</v>
      </c>
      <c r="G161">
        <v>8</v>
      </c>
      <c r="H161" t="s">
        <v>459</v>
      </c>
      <c r="I161">
        <v>-101.04529</v>
      </c>
      <c r="J161">
        <v>39.80573</v>
      </c>
      <c r="K161" t="s">
        <v>649</v>
      </c>
      <c r="L161" t="s">
        <v>145</v>
      </c>
      <c r="M161" s="13">
        <v>38758</v>
      </c>
      <c r="N161" t="s">
        <v>182</v>
      </c>
      <c r="O161" t="s">
        <v>650</v>
      </c>
      <c r="R161">
        <v>35</v>
      </c>
      <c r="S161">
        <v>2849.35</v>
      </c>
      <c r="V161" t="s">
        <v>186</v>
      </c>
    </row>
    <row r="162" spans="1:22" ht="12.75">
      <c r="A162">
        <v>385971</v>
      </c>
      <c r="B162" t="s">
        <v>206</v>
      </c>
      <c r="C162">
        <v>2</v>
      </c>
      <c r="D162" t="s">
        <v>180</v>
      </c>
      <c r="E162">
        <v>33</v>
      </c>
      <c r="F162" t="s">
        <v>181</v>
      </c>
      <c r="G162">
        <v>35</v>
      </c>
      <c r="H162" t="s">
        <v>651</v>
      </c>
      <c r="I162">
        <v>-100.99013</v>
      </c>
      <c r="J162">
        <v>39.83184</v>
      </c>
      <c r="K162" t="s">
        <v>652</v>
      </c>
      <c r="L162" t="s">
        <v>156</v>
      </c>
      <c r="M162" s="13">
        <v>38874</v>
      </c>
      <c r="N162" t="s">
        <v>182</v>
      </c>
      <c r="R162">
        <v>55</v>
      </c>
      <c r="V162" t="s">
        <v>186</v>
      </c>
    </row>
    <row r="163" spans="1:22" ht="12.75">
      <c r="A163">
        <v>386571</v>
      </c>
      <c r="B163" t="s">
        <v>206</v>
      </c>
      <c r="C163">
        <v>5</v>
      </c>
      <c r="D163" t="s">
        <v>180</v>
      </c>
      <c r="E163">
        <v>31</v>
      </c>
      <c r="F163" t="s">
        <v>181</v>
      </c>
      <c r="G163">
        <v>20</v>
      </c>
      <c r="H163" t="s">
        <v>512</v>
      </c>
      <c r="I163">
        <v>-100.82806</v>
      </c>
      <c r="J163">
        <v>39.5979</v>
      </c>
      <c r="K163" t="s">
        <v>495</v>
      </c>
      <c r="L163" t="s">
        <v>156</v>
      </c>
      <c r="M163" s="13">
        <v>38861</v>
      </c>
      <c r="N163" t="s">
        <v>182</v>
      </c>
      <c r="R163">
        <v>60</v>
      </c>
      <c r="V163" t="s">
        <v>186</v>
      </c>
    </row>
    <row r="164" spans="1:22" ht="12.75">
      <c r="A164">
        <v>385972</v>
      </c>
      <c r="B164" t="s">
        <v>206</v>
      </c>
      <c r="C164">
        <v>3</v>
      </c>
      <c r="D164" t="s">
        <v>180</v>
      </c>
      <c r="E164">
        <v>35</v>
      </c>
      <c r="F164" t="s">
        <v>181</v>
      </c>
      <c r="G164">
        <v>3</v>
      </c>
      <c r="H164" t="s">
        <v>653</v>
      </c>
      <c r="I164">
        <v>-101.22455</v>
      </c>
      <c r="J164">
        <v>39.81589</v>
      </c>
      <c r="K164" t="s">
        <v>654</v>
      </c>
      <c r="L164" t="s">
        <v>156</v>
      </c>
      <c r="M164" s="13">
        <v>38842</v>
      </c>
      <c r="N164" t="s">
        <v>182</v>
      </c>
      <c r="R164">
        <v>210</v>
      </c>
      <c r="V164" t="s">
        <v>186</v>
      </c>
    </row>
    <row r="165" spans="1:22" ht="12.75">
      <c r="A165">
        <v>386570</v>
      </c>
      <c r="B165" t="s">
        <v>206</v>
      </c>
      <c r="C165">
        <v>5</v>
      </c>
      <c r="D165" t="s">
        <v>180</v>
      </c>
      <c r="E165">
        <v>31</v>
      </c>
      <c r="F165" t="s">
        <v>181</v>
      </c>
      <c r="G165">
        <v>20</v>
      </c>
      <c r="H165" t="s">
        <v>217</v>
      </c>
      <c r="I165">
        <v>-100.8327</v>
      </c>
      <c r="J165">
        <v>39.60335</v>
      </c>
      <c r="K165" t="s">
        <v>495</v>
      </c>
      <c r="L165" t="s">
        <v>156</v>
      </c>
      <c r="M165" s="13">
        <v>38861</v>
      </c>
      <c r="N165" t="s">
        <v>182</v>
      </c>
      <c r="R165">
        <v>40</v>
      </c>
      <c r="V165" t="s">
        <v>186</v>
      </c>
    </row>
    <row r="166" spans="1:22" ht="12.75">
      <c r="A166">
        <v>388873</v>
      </c>
      <c r="B166" t="s">
        <v>206</v>
      </c>
      <c r="C166">
        <v>2</v>
      </c>
      <c r="D166" t="s">
        <v>180</v>
      </c>
      <c r="E166">
        <v>31</v>
      </c>
      <c r="F166" t="s">
        <v>181</v>
      </c>
      <c r="G166">
        <v>3</v>
      </c>
      <c r="H166" t="s">
        <v>655</v>
      </c>
      <c r="I166">
        <v>-100.78281</v>
      </c>
      <c r="J166">
        <v>39.90705</v>
      </c>
      <c r="K166" t="s">
        <v>656</v>
      </c>
      <c r="L166" t="s">
        <v>145</v>
      </c>
      <c r="M166" s="13">
        <v>38923</v>
      </c>
      <c r="N166" t="s">
        <v>155</v>
      </c>
      <c r="O166" t="s">
        <v>435</v>
      </c>
      <c r="Q166" t="s">
        <v>657</v>
      </c>
      <c r="R166">
        <v>22.5</v>
      </c>
      <c r="V166" t="s">
        <v>548</v>
      </c>
    </row>
    <row r="167" spans="1:22" ht="12.75">
      <c r="A167">
        <v>388583</v>
      </c>
      <c r="B167" t="s">
        <v>206</v>
      </c>
      <c r="C167">
        <v>4</v>
      </c>
      <c r="D167" t="s">
        <v>180</v>
      </c>
      <c r="E167">
        <v>33</v>
      </c>
      <c r="F167" t="s">
        <v>181</v>
      </c>
      <c r="G167">
        <v>26</v>
      </c>
      <c r="H167" t="s">
        <v>207</v>
      </c>
      <c r="I167">
        <v>-100.993722</v>
      </c>
      <c r="J167">
        <v>39.679639</v>
      </c>
      <c r="K167" t="s">
        <v>362</v>
      </c>
      <c r="L167" t="s">
        <v>189</v>
      </c>
      <c r="M167" s="13">
        <v>38925</v>
      </c>
      <c r="N167" t="s">
        <v>182</v>
      </c>
      <c r="Q167" t="s">
        <v>363</v>
      </c>
      <c r="R167">
        <v>225</v>
      </c>
      <c r="T167">
        <v>145</v>
      </c>
      <c r="V167" t="s">
        <v>194</v>
      </c>
    </row>
    <row r="168" spans="1:22" ht="12.75">
      <c r="A168">
        <v>388797</v>
      </c>
      <c r="B168" t="s">
        <v>206</v>
      </c>
      <c r="C168">
        <v>3</v>
      </c>
      <c r="D168" t="s">
        <v>180</v>
      </c>
      <c r="E168">
        <v>36</v>
      </c>
      <c r="F168" t="s">
        <v>181</v>
      </c>
      <c r="G168">
        <v>25</v>
      </c>
      <c r="H168" t="s">
        <v>454</v>
      </c>
      <c r="I168">
        <v>-101.31224</v>
      </c>
      <c r="J168">
        <v>39.76302</v>
      </c>
      <c r="K168" t="s">
        <v>658</v>
      </c>
      <c r="L168" t="s">
        <v>145</v>
      </c>
      <c r="M168" s="13">
        <v>38896</v>
      </c>
      <c r="N168" t="s">
        <v>182</v>
      </c>
      <c r="O168" t="s">
        <v>659</v>
      </c>
      <c r="R168">
        <v>250</v>
      </c>
      <c r="V168" t="s">
        <v>186</v>
      </c>
    </row>
    <row r="169" spans="1:22" ht="12.75">
      <c r="A169">
        <v>388867</v>
      </c>
      <c r="B169" t="s">
        <v>206</v>
      </c>
      <c r="C169">
        <v>2</v>
      </c>
      <c r="D169" t="s">
        <v>180</v>
      </c>
      <c r="E169">
        <v>31</v>
      </c>
      <c r="F169" t="s">
        <v>181</v>
      </c>
      <c r="G169">
        <v>3</v>
      </c>
      <c r="H169" t="s">
        <v>212</v>
      </c>
      <c r="I169">
        <v>-100.78745</v>
      </c>
      <c r="J169">
        <v>39.91251</v>
      </c>
      <c r="K169" t="s">
        <v>656</v>
      </c>
      <c r="L169" t="s">
        <v>145</v>
      </c>
      <c r="M169" s="13">
        <v>38924</v>
      </c>
      <c r="N169" t="s">
        <v>155</v>
      </c>
      <c r="O169" t="s">
        <v>435</v>
      </c>
      <c r="Q169" t="s">
        <v>660</v>
      </c>
      <c r="R169">
        <v>29</v>
      </c>
      <c r="T169">
        <v>25.5</v>
      </c>
      <c r="V169" t="s">
        <v>548</v>
      </c>
    </row>
    <row r="170" spans="1:22" ht="12.75">
      <c r="A170">
        <v>388858</v>
      </c>
      <c r="B170" t="s">
        <v>206</v>
      </c>
      <c r="C170">
        <v>2</v>
      </c>
      <c r="D170" t="s">
        <v>180</v>
      </c>
      <c r="E170">
        <v>31</v>
      </c>
      <c r="F170" t="s">
        <v>181</v>
      </c>
      <c r="G170">
        <v>3</v>
      </c>
      <c r="H170" t="s">
        <v>193</v>
      </c>
      <c r="I170">
        <v>-100.78514</v>
      </c>
      <c r="J170">
        <v>39.90887</v>
      </c>
      <c r="K170" t="s">
        <v>656</v>
      </c>
      <c r="L170" t="s">
        <v>145</v>
      </c>
      <c r="M170" s="13">
        <v>38924</v>
      </c>
      <c r="N170" t="s">
        <v>155</v>
      </c>
      <c r="O170" t="s">
        <v>421</v>
      </c>
      <c r="P170">
        <v>345475</v>
      </c>
      <c r="Q170" t="s">
        <v>660</v>
      </c>
      <c r="R170">
        <v>26</v>
      </c>
      <c r="T170">
        <v>25.5</v>
      </c>
      <c r="V170" t="s">
        <v>548</v>
      </c>
    </row>
    <row r="171" spans="1:22" ht="12.75">
      <c r="A171">
        <v>388869</v>
      </c>
      <c r="B171" t="s">
        <v>206</v>
      </c>
      <c r="C171">
        <v>2</v>
      </c>
      <c r="D171" t="s">
        <v>180</v>
      </c>
      <c r="E171">
        <v>31</v>
      </c>
      <c r="F171" t="s">
        <v>181</v>
      </c>
      <c r="G171">
        <v>3</v>
      </c>
      <c r="H171" t="s">
        <v>655</v>
      </c>
      <c r="I171">
        <v>-100.78281</v>
      </c>
      <c r="J171">
        <v>39.90705</v>
      </c>
      <c r="K171" t="s">
        <v>656</v>
      </c>
      <c r="L171" t="s">
        <v>410</v>
      </c>
      <c r="M171" s="13">
        <v>38923</v>
      </c>
      <c r="N171" t="s">
        <v>155</v>
      </c>
      <c r="O171" t="s">
        <v>661</v>
      </c>
      <c r="P171">
        <v>325969</v>
      </c>
      <c r="Q171" t="s">
        <v>657</v>
      </c>
      <c r="R171">
        <v>30</v>
      </c>
      <c r="T171">
        <v>21</v>
      </c>
      <c r="V171" t="s">
        <v>548</v>
      </c>
    </row>
    <row r="172" spans="1:22" ht="12.75">
      <c r="A172">
        <v>388871</v>
      </c>
      <c r="B172" t="s">
        <v>206</v>
      </c>
      <c r="C172">
        <v>2</v>
      </c>
      <c r="D172" t="s">
        <v>180</v>
      </c>
      <c r="E172">
        <v>31</v>
      </c>
      <c r="F172" t="s">
        <v>181</v>
      </c>
      <c r="G172">
        <v>3</v>
      </c>
      <c r="H172" t="s">
        <v>655</v>
      </c>
      <c r="I172">
        <v>-100.78281</v>
      </c>
      <c r="J172">
        <v>39.90705</v>
      </c>
      <c r="K172" t="s">
        <v>656</v>
      </c>
      <c r="L172" t="s">
        <v>410</v>
      </c>
      <c r="M172" s="13">
        <v>38923</v>
      </c>
      <c r="N172" t="s">
        <v>155</v>
      </c>
      <c r="O172" t="s">
        <v>662</v>
      </c>
      <c r="P172">
        <v>325983</v>
      </c>
      <c r="Q172" t="s">
        <v>657</v>
      </c>
      <c r="R172">
        <v>30</v>
      </c>
      <c r="T172">
        <v>21</v>
      </c>
      <c r="V172" t="s">
        <v>548</v>
      </c>
    </row>
    <row r="173" spans="1:22" ht="12.75">
      <c r="A173">
        <v>390664</v>
      </c>
      <c r="B173" t="s">
        <v>206</v>
      </c>
      <c r="C173">
        <v>4</v>
      </c>
      <c r="D173" t="s">
        <v>180</v>
      </c>
      <c r="E173">
        <v>32</v>
      </c>
      <c r="F173" t="s">
        <v>181</v>
      </c>
      <c r="G173">
        <v>34</v>
      </c>
      <c r="H173" t="s">
        <v>663</v>
      </c>
      <c r="I173">
        <v>-100.89716</v>
      </c>
      <c r="J173">
        <v>39.66655</v>
      </c>
      <c r="K173" t="s">
        <v>664</v>
      </c>
      <c r="L173" t="s">
        <v>196</v>
      </c>
      <c r="M173" s="13">
        <v>38812</v>
      </c>
      <c r="N173" t="s">
        <v>182</v>
      </c>
      <c r="R173">
        <v>73</v>
      </c>
      <c r="V173" t="s">
        <v>183</v>
      </c>
    </row>
    <row r="174" spans="1:22" ht="12.75">
      <c r="A174">
        <v>388860</v>
      </c>
      <c r="B174" t="s">
        <v>206</v>
      </c>
      <c r="C174">
        <v>2</v>
      </c>
      <c r="D174" t="s">
        <v>180</v>
      </c>
      <c r="E174">
        <v>31</v>
      </c>
      <c r="F174" t="s">
        <v>181</v>
      </c>
      <c r="G174">
        <v>3</v>
      </c>
      <c r="H174" t="s">
        <v>193</v>
      </c>
      <c r="I174">
        <v>-100.78514</v>
      </c>
      <c r="J174">
        <v>39.90887</v>
      </c>
      <c r="K174" t="s">
        <v>656</v>
      </c>
      <c r="L174" t="s">
        <v>145</v>
      </c>
      <c r="M174" s="13">
        <v>38924</v>
      </c>
      <c r="N174" t="s">
        <v>155</v>
      </c>
      <c r="O174" t="s">
        <v>557</v>
      </c>
      <c r="P174">
        <v>345451</v>
      </c>
      <c r="Q174" t="s">
        <v>660</v>
      </c>
      <c r="R174">
        <v>29</v>
      </c>
      <c r="T174">
        <v>26</v>
      </c>
      <c r="V174" t="s">
        <v>548</v>
      </c>
    </row>
    <row r="175" spans="1:22" ht="12.75">
      <c r="A175">
        <v>388866</v>
      </c>
      <c r="B175" t="s">
        <v>206</v>
      </c>
      <c r="C175">
        <v>2</v>
      </c>
      <c r="D175" t="s">
        <v>180</v>
      </c>
      <c r="E175">
        <v>31</v>
      </c>
      <c r="F175" t="s">
        <v>181</v>
      </c>
      <c r="G175">
        <v>3</v>
      </c>
      <c r="H175" t="s">
        <v>212</v>
      </c>
      <c r="I175">
        <v>-100.78745</v>
      </c>
      <c r="J175">
        <v>39.91251</v>
      </c>
      <c r="K175" t="s">
        <v>656</v>
      </c>
      <c r="L175" t="s">
        <v>410</v>
      </c>
      <c r="M175" s="13">
        <v>38924</v>
      </c>
      <c r="N175" t="s">
        <v>155</v>
      </c>
      <c r="O175" t="s">
        <v>424</v>
      </c>
      <c r="Q175" t="s">
        <v>660</v>
      </c>
      <c r="R175">
        <v>34</v>
      </c>
      <c r="V175" t="s">
        <v>548</v>
      </c>
    </row>
    <row r="176" spans="1:22" ht="12.75">
      <c r="A176">
        <v>388868</v>
      </c>
      <c r="B176" t="s">
        <v>206</v>
      </c>
      <c r="C176">
        <v>2</v>
      </c>
      <c r="D176" t="s">
        <v>180</v>
      </c>
      <c r="E176">
        <v>31</v>
      </c>
      <c r="F176" t="s">
        <v>181</v>
      </c>
      <c r="G176">
        <v>3</v>
      </c>
      <c r="H176" t="s">
        <v>212</v>
      </c>
      <c r="I176">
        <v>-100.78745</v>
      </c>
      <c r="J176">
        <v>39.91251</v>
      </c>
      <c r="K176" t="s">
        <v>656</v>
      </c>
      <c r="L176" t="s">
        <v>441</v>
      </c>
      <c r="M176" s="13">
        <v>38923</v>
      </c>
      <c r="N176" t="s">
        <v>155</v>
      </c>
      <c r="O176" t="s">
        <v>444</v>
      </c>
      <c r="Q176" t="s">
        <v>657</v>
      </c>
      <c r="R176">
        <v>20.5</v>
      </c>
      <c r="V176" t="s">
        <v>548</v>
      </c>
    </row>
    <row r="177" spans="1:22" ht="12.75">
      <c r="A177">
        <v>388862</v>
      </c>
      <c r="B177" t="s">
        <v>206</v>
      </c>
      <c r="C177">
        <v>2</v>
      </c>
      <c r="D177" t="s">
        <v>180</v>
      </c>
      <c r="E177">
        <v>31</v>
      </c>
      <c r="F177" t="s">
        <v>181</v>
      </c>
      <c r="G177">
        <v>3</v>
      </c>
      <c r="H177" t="s">
        <v>212</v>
      </c>
      <c r="I177">
        <v>-100.78745</v>
      </c>
      <c r="J177">
        <v>39.91251</v>
      </c>
      <c r="K177" t="s">
        <v>656</v>
      </c>
      <c r="L177" t="s">
        <v>441</v>
      </c>
      <c r="M177" s="13">
        <v>38923</v>
      </c>
      <c r="N177" t="s">
        <v>155</v>
      </c>
      <c r="O177" t="s">
        <v>665</v>
      </c>
      <c r="Q177" t="s">
        <v>657</v>
      </c>
      <c r="R177">
        <v>19.5</v>
      </c>
      <c r="V177" t="s">
        <v>548</v>
      </c>
    </row>
    <row r="178" spans="1:22" ht="12.75">
      <c r="A178">
        <v>392028</v>
      </c>
      <c r="B178" t="s">
        <v>206</v>
      </c>
      <c r="C178">
        <v>3</v>
      </c>
      <c r="D178" t="s">
        <v>180</v>
      </c>
      <c r="E178">
        <v>33</v>
      </c>
      <c r="F178" t="s">
        <v>181</v>
      </c>
      <c r="G178">
        <v>5</v>
      </c>
      <c r="H178" t="s">
        <v>666</v>
      </c>
      <c r="I178">
        <v>-101.043951</v>
      </c>
      <c r="J178">
        <v>39.823688</v>
      </c>
      <c r="K178" t="s">
        <v>667</v>
      </c>
      <c r="L178" t="s">
        <v>156</v>
      </c>
      <c r="M178" s="13">
        <v>38930</v>
      </c>
      <c r="N178" t="s">
        <v>182</v>
      </c>
      <c r="R178">
        <v>41</v>
      </c>
      <c r="V178" t="s">
        <v>186</v>
      </c>
    </row>
    <row r="179" spans="1:22" ht="12.75">
      <c r="A179">
        <v>390665</v>
      </c>
      <c r="B179" t="s">
        <v>206</v>
      </c>
      <c r="C179">
        <v>5</v>
      </c>
      <c r="D179" t="s">
        <v>180</v>
      </c>
      <c r="E179">
        <v>32</v>
      </c>
      <c r="F179" t="s">
        <v>181</v>
      </c>
      <c r="G179">
        <v>8</v>
      </c>
      <c r="H179" t="s">
        <v>364</v>
      </c>
      <c r="I179">
        <v>-100.93787</v>
      </c>
      <c r="J179">
        <v>39.6386</v>
      </c>
      <c r="K179" t="s">
        <v>365</v>
      </c>
      <c r="L179" t="s">
        <v>189</v>
      </c>
      <c r="M179" s="13">
        <v>38939</v>
      </c>
      <c r="N179" t="s">
        <v>182</v>
      </c>
      <c r="R179">
        <v>50</v>
      </c>
      <c r="T179">
        <v>10</v>
      </c>
      <c r="V179" t="s">
        <v>183</v>
      </c>
    </row>
    <row r="180" spans="1:22" ht="12.75">
      <c r="A180">
        <v>387431</v>
      </c>
      <c r="B180" t="s">
        <v>206</v>
      </c>
      <c r="C180">
        <v>5</v>
      </c>
      <c r="D180" t="s">
        <v>180</v>
      </c>
      <c r="E180">
        <v>36</v>
      </c>
      <c r="F180" t="s">
        <v>181</v>
      </c>
      <c r="G180">
        <v>20</v>
      </c>
      <c r="H180" t="s">
        <v>476</v>
      </c>
      <c r="I180">
        <v>-101.38566</v>
      </c>
      <c r="J180">
        <v>39.60561</v>
      </c>
      <c r="K180" t="s">
        <v>668</v>
      </c>
      <c r="L180" t="s">
        <v>156</v>
      </c>
      <c r="M180" s="13">
        <v>38875</v>
      </c>
      <c r="N180" t="s">
        <v>182</v>
      </c>
      <c r="R180">
        <v>185</v>
      </c>
      <c r="V180" t="s">
        <v>186</v>
      </c>
    </row>
    <row r="181" spans="1:22" ht="12.75">
      <c r="A181">
        <v>388872</v>
      </c>
      <c r="B181" t="s">
        <v>206</v>
      </c>
      <c r="C181">
        <v>2</v>
      </c>
      <c r="D181" t="s">
        <v>180</v>
      </c>
      <c r="E181">
        <v>31</v>
      </c>
      <c r="F181" t="s">
        <v>181</v>
      </c>
      <c r="G181">
        <v>3</v>
      </c>
      <c r="H181" t="s">
        <v>655</v>
      </c>
      <c r="I181">
        <v>-100.78281</v>
      </c>
      <c r="J181">
        <v>39.90705</v>
      </c>
      <c r="K181" t="s">
        <v>656</v>
      </c>
      <c r="L181" t="s">
        <v>145</v>
      </c>
      <c r="M181" s="13">
        <v>38923</v>
      </c>
      <c r="N181" t="s">
        <v>155</v>
      </c>
      <c r="O181" t="s">
        <v>446</v>
      </c>
      <c r="Q181" t="s">
        <v>657</v>
      </c>
      <c r="R181">
        <v>23.5</v>
      </c>
      <c r="T181">
        <v>19.5</v>
      </c>
      <c r="V181" t="s">
        <v>548</v>
      </c>
    </row>
    <row r="182" spans="1:22" ht="12.75">
      <c r="A182">
        <v>388874</v>
      </c>
      <c r="B182" t="s">
        <v>206</v>
      </c>
      <c r="C182">
        <v>2</v>
      </c>
      <c r="D182" t="s">
        <v>180</v>
      </c>
      <c r="E182">
        <v>31</v>
      </c>
      <c r="F182" t="s">
        <v>181</v>
      </c>
      <c r="G182">
        <v>3</v>
      </c>
      <c r="H182" t="s">
        <v>655</v>
      </c>
      <c r="I182">
        <v>-100.78281</v>
      </c>
      <c r="J182">
        <v>39.90705</v>
      </c>
      <c r="K182" t="s">
        <v>656</v>
      </c>
      <c r="L182" t="s">
        <v>145</v>
      </c>
      <c r="M182" s="13">
        <v>38923</v>
      </c>
      <c r="N182" t="s">
        <v>155</v>
      </c>
      <c r="O182" t="s">
        <v>428</v>
      </c>
      <c r="P182">
        <v>345413</v>
      </c>
      <c r="Q182" t="s">
        <v>657</v>
      </c>
      <c r="R182">
        <v>23</v>
      </c>
      <c r="T182">
        <v>21.5</v>
      </c>
      <c r="V182" t="s">
        <v>548</v>
      </c>
    </row>
    <row r="183" spans="1:22" ht="12.75">
      <c r="A183">
        <v>390663</v>
      </c>
      <c r="B183" t="s">
        <v>206</v>
      </c>
      <c r="C183">
        <v>1</v>
      </c>
      <c r="D183" t="s">
        <v>180</v>
      </c>
      <c r="E183">
        <v>31</v>
      </c>
      <c r="F183" t="s">
        <v>181</v>
      </c>
      <c r="G183">
        <v>14</v>
      </c>
      <c r="H183" t="s">
        <v>669</v>
      </c>
      <c r="I183">
        <v>-100.77258</v>
      </c>
      <c r="J183">
        <v>39.9687</v>
      </c>
      <c r="K183" t="s">
        <v>670</v>
      </c>
      <c r="L183" t="s">
        <v>189</v>
      </c>
      <c r="M183" s="13">
        <v>38877</v>
      </c>
      <c r="N183" t="s">
        <v>182</v>
      </c>
      <c r="R183">
        <v>185</v>
      </c>
      <c r="S183">
        <v>2813</v>
      </c>
      <c r="T183">
        <v>126</v>
      </c>
      <c r="U183">
        <v>3</v>
      </c>
      <c r="V183" t="s">
        <v>183</v>
      </c>
    </row>
    <row r="184" spans="1:22" ht="12.75">
      <c r="A184">
        <v>388877</v>
      </c>
      <c r="B184" t="s">
        <v>206</v>
      </c>
      <c r="C184">
        <v>2</v>
      </c>
      <c r="D184" t="s">
        <v>180</v>
      </c>
      <c r="E184">
        <v>31</v>
      </c>
      <c r="F184" t="s">
        <v>181</v>
      </c>
      <c r="G184">
        <v>3</v>
      </c>
      <c r="H184" t="s">
        <v>655</v>
      </c>
      <c r="I184">
        <v>-100.78281</v>
      </c>
      <c r="J184">
        <v>39.90705</v>
      </c>
      <c r="K184" t="s">
        <v>656</v>
      </c>
      <c r="L184" t="s">
        <v>410</v>
      </c>
      <c r="M184" s="13">
        <v>38923</v>
      </c>
      <c r="N184" t="s">
        <v>155</v>
      </c>
      <c r="O184" t="s">
        <v>671</v>
      </c>
      <c r="P184">
        <v>325990</v>
      </c>
      <c r="Q184" t="s">
        <v>657</v>
      </c>
      <c r="R184">
        <v>30.5</v>
      </c>
      <c r="T184">
        <v>20.5</v>
      </c>
      <c r="V184" t="s">
        <v>548</v>
      </c>
    </row>
    <row r="185" spans="1:22" ht="12.75">
      <c r="A185">
        <v>388878</v>
      </c>
      <c r="B185" t="s">
        <v>206</v>
      </c>
      <c r="C185">
        <v>2</v>
      </c>
      <c r="D185" t="s">
        <v>180</v>
      </c>
      <c r="E185">
        <v>31</v>
      </c>
      <c r="F185" t="s">
        <v>181</v>
      </c>
      <c r="G185">
        <v>3</v>
      </c>
      <c r="H185" t="s">
        <v>459</v>
      </c>
      <c r="I185">
        <v>-100.78516</v>
      </c>
      <c r="J185">
        <v>39.90706</v>
      </c>
      <c r="K185" t="s">
        <v>656</v>
      </c>
      <c r="L185" t="s">
        <v>145</v>
      </c>
      <c r="M185" s="13">
        <v>38924</v>
      </c>
      <c r="N185" t="s">
        <v>155</v>
      </c>
      <c r="O185" t="s">
        <v>429</v>
      </c>
      <c r="P185">
        <v>345482</v>
      </c>
      <c r="Q185" t="s">
        <v>660</v>
      </c>
      <c r="R185">
        <v>29</v>
      </c>
      <c r="T185">
        <v>26</v>
      </c>
      <c r="V185" t="s">
        <v>548</v>
      </c>
    </row>
    <row r="186" spans="1:22" ht="12.75">
      <c r="A186">
        <v>387430</v>
      </c>
      <c r="B186" t="s">
        <v>206</v>
      </c>
      <c r="C186">
        <v>2</v>
      </c>
      <c r="D186" t="s">
        <v>180</v>
      </c>
      <c r="E186">
        <v>33</v>
      </c>
      <c r="F186" t="s">
        <v>181</v>
      </c>
      <c r="G186">
        <v>9</v>
      </c>
      <c r="H186" t="s">
        <v>498</v>
      </c>
      <c r="I186">
        <v>-101.03571</v>
      </c>
      <c r="J186">
        <v>39.89964</v>
      </c>
      <c r="K186" t="s">
        <v>672</v>
      </c>
      <c r="L186" t="s">
        <v>156</v>
      </c>
      <c r="M186" s="13">
        <v>38894</v>
      </c>
      <c r="N186" t="s">
        <v>182</v>
      </c>
      <c r="Q186" t="s">
        <v>673</v>
      </c>
      <c r="R186">
        <v>217</v>
      </c>
      <c r="T186">
        <v>188</v>
      </c>
      <c r="V186" t="s">
        <v>194</v>
      </c>
    </row>
    <row r="187" spans="1:22" ht="12.75">
      <c r="A187">
        <v>388861</v>
      </c>
      <c r="B187" t="s">
        <v>206</v>
      </c>
      <c r="C187">
        <v>2</v>
      </c>
      <c r="D187" t="s">
        <v>180</v>
      </c>
      <c r="E187">
        <v>31</v>
      </c>
      <c r="F187" t="s">
        <v>181</v>
      </c>
      <c r="G187">
        <v>3</v>
      </c>
      <c r="H187" t="s">
        <v>193</v>
      </c>
      <c r="I187">
        <v>-100.78514</v>
      </c>
      <c r="J187">
        <v>39.90887</v>
      </c>
      <c r="K187" t="s">
        <v>656</v>
      </c>
      <c r="L187" t="s">
        <v>410</v>
      </c>
      <c r="M187" s="13">
        <v>38924</v>
      </c>
      <c r="N187" t="s">
        <v>155</v>
      </c>
      <c r="O187" t="s">
        <v>674</v>
      </c>
      <c r="P187">
        <v>326030</v>
      </c>
      <c r="Q187" t="s">
        <v>660</v>
      </c>
      <c r="R187">
        <v>35</v>
      </c>
      <c r="T187">
        <v>26</v>
      </c>
      <c r="V187" t="s">
        <v>548</v>
      </c>
    </row>
    <row r="188" spans="1:22" ht="12.75">
      <c r="A188">
        <v>388856</v>
      </c>
      <c r="B188" t="s">
        <v>206</v>
      </c>
      <c r="C188">
        <v>2</v>
      </c>
      <c r="D188" t="s">
        <v>180</v>
      </c>
      <c r="E188">
        <v>31</v>
      </c>
      <c r="F188" t="s">
        <v>181</v>
      </c>
      <c r="G188">
        <v>3</v>
      </c>
      <c r="H188" t="s">
        <v>193</v>
      </c>
      <c r="I188">
        <v>-100.78514</v>
      </c>
      <c r="J188">
        <v>39.90887</v>
      </c>
      <c r="K188" t="s">
        <v>656</v>
      </c>
      <c r="L188" t="s">
        <v>410</v>
      </c>
      <c r="M188" s="13">
        <v>38924</v>
      </c>
      <c r="N188" t="s">
        <v>155</v>
      </c>
      <c r="O188" t="s">
        <v>661</v>
      </c>
      <c r="P188">
        <v>326023</v>
      </c>
      <c r="Q188" t="s">
        <v>660</v>
      </c>
      <c r="R188">
        <v>35</v>
      </c>
      <c r="T188">
        <v>26</v>
      </c>
      <c r="V188" t="s">
        <v>548</v>
      </c>
    </row>
    <row r="189" spans="1:22" ht="12.75">
      <c r="A189">
        <v>388859</v>
      </c>
      <c r="B189" t="s">
        <v>206</v>
      </c>
      <c r="C189">
        <v>2</v>
      </c>
      <c r="D189" t="s">
        <v>180</v>
      </c>
      <c r="E189">
        <v>31</v>
      </c>
      <c r="F189" t="s">
        <v>181</v>
      </c>
      <c r="G189">
        <v>3</v>
      </c>
      <c r="H189" t="s">
        <v>193</v>
      </c>
      <c r="I189">
        <v>-100.78514</v>
      </c>
      <c r="J189">
        <v>39.90887</v>
      </c>
      <c r="K189" t="s">
        <v>656</v>
      </c>
      <c r="L189" t="s">
        <v>145</v>
      </c>
      <c r="M189" s="13">
        <v>38924</v>
      </c>
      <c r="N189" t="s">
        <v>155</v>
      </c>
      <c r="O189" t="s">
        <v>428</v>
      </c>
      <c r="P189">
        <v>345468</v>
      </c>
      <c r="Q189" t="s">
        <v>660</v>
      </c>
      <c r="R189">
        <v>27.5</v>
      </c>
      <c r="T189">
        <v>25.5</v>
      </c>
      <c r="V189" t="s">
        <v>548</v>
      </c>
    </row>
    <row r="190" spans="1:22" ht="12.75">
      <c r="A190">
        <v>388864</v>
      </c>
      <c r="B190" t="s">
        <v>206</v>
      </c>
      <c r="C190">
        <v>2</v>
      </c>
      <c r="D190" t="s">
        <v>180</v>
      </c>
      <c r="E190">
        <v>31</v>
      </c>
      <c r="F190" t="s">
        <v>181</v>
      </c>
      <c r="G190">
        <v>3</v>
      </c>
      <c r="H190" t="s">
        <v>212</v>
      </c>
      <c r="I190">
        <v>-100.78745</v>
      </c>
      <c r="J190">
        <v>39.91251</v>
      </c>
      <c r="K190" t="s">
        <v>656</v>
      </c>
      <c r="L190" t="s">
        <v>410</v>
      </c>
      <c r="M190" s="13">
        <v>38924</v>
      </c>
      <c r="N190" t="s">
        <v>155</v>
      </c>
      <c r="O190" t="s">
        <v>444</v>
      </c>
      <c r="Q190" t="s">
        <v>657</v>
      </c>
      <c r="R190">
        <v>24.5</v>
      </c>
      <c r="V190" t="s">
        <v>548</v>
      </c>
    </row>
    <row r="191" spans="1:22" ht="12.75">
      <c r="A191">
        <v>388865</v>
      </c>
      <c r="B191" t="s">
        <v>206</v>
      </c>
      <c r="C191">
        <v>2</v>
      </c>
      <c r="D191" t="s">
        <v>180</v>
      </c>
      <c r="E191">
        <v>31</v>
      </c>
      <c r="F191" t="s">
        <v>181</v>
      </c>
      <c r="G191">
        <v>3</v>
      </c>
      <c r="H191" t="s">
        <v>212</v>
      </c>
      <c r="I191">
        <v>-100.78745</v>
      </c>
      <c r="J191">
        <v>39.91251</v>
      </c>
      <c r="K191" t="s">
        <v>656</v>
      </c>
      <c r="L191" t="s">
        <v>441</v>
      </c>
      <c r="M191" s="13">
        <v>38924</v>
      </c>
      <c r="N191" t="s">
        <v>155</v>
      </c>
      <c r="O191" t="s">
        <v>665</v>
      </c>
      <c r="Q191" t="s">
        <v>660</v>
      </c>
      <c r="R191">
        <v>25</v>
      </c>
      <c r="V191" t="s">
        <v>548</v>
      </c>
    </row>
    <row r="192" spans="1:22" ht="12.75">
      <c r="A192">
        <v>388863</v>
      </c>
      <c r="B192" t="s">
        <v>206</v>
      </c>
      <c r="C192">
        <v>2</v>
      </c>
      <c r="D192" t="s">
        <v>180</v>
      </c>
      <c r="E192">
        <v>31</v>
      </c>
      <c r="F192" t="s">
        <v>181</v>
      </c>
      <c r="G192">
        <v>3</v>
      </c>
      <c r="H192" t="s">
        <v>212</v>
      </c>
      <c r="I192">
        <v>-100.78745</v>
      </c>
      <c r="J192">
        <v>39.91251</v>
      </c>
      <c r="K192" t="s">
        <v>656</v>
      </c>
      <c r="L192" t="s">
        <v>410</v>
      </c>
      <c r="M192" s="13">
        <v>38923</v>
      </c>
      <c r="N192" t="s">
        <v>155</v>
      </c>
      <c r="O192" t="s">
        <v>424</v>
      </c>
      <c r="Q192" t="s">
        <v>657</v>
      </c>
      <c r="R192">
        <v>31</v>
      </c>
      <c r="T192">
        <v>20.5</v>
      </c>
      <c r="V192" t="s">
        <v>548</v>
      </c>
    </row>
    <row r="193" spans="1:22" ht="12.75">
      <c r="A193">
        <v>388870</v>
      </c>
      <c r="B193" t="s">
        <v>206</v>
      </c>
      <c r="C193">
        <v>2</v>
      </c>
      <c r="D193" t="s">
        <v>180</v>
      </c>
      <c r="E193">
        <v>31</v>
      </c>
      <c r="F193" t="s">
        <v>181</v>
      </c>
      <c r="G193">
        <v>3</v>
      </c>
      <c r="H193" t="s">
        <v>655</v>
      </c>
      <c r="I193">
        <v>-100.78281</v>
      </c>
      <c r="J193">
        <v>39.90705</v>
      </c>
      <c r="K193" t="s">
        <v>656</v>
      </c>
      <c r="L193" t="s">
        <v>410</v>
      </c>
      <c r="M193" s="13">
        <v>38923</v>
      </c>
      <c r="N193" t="s">
        <v>155</v>
      </c>
      <c r="O193" t="s">
        <v>674</v>
      </c>
      <c r="P193">
        <v>325976</v>
      </c>
      <c r="Q193" t="s">
        <v>657</v>
      </c>
      <c r="R193">
        <v>30</v>
      </c>
      <c r="T193">
        <v>20.5</v>
      </c>
      <c r="V193" t="s">
        <v>548</v>
      </c>
    </row>
    <row r="194" spans="1:22" ht="12.75">
      <c r="A194">
        <v>390803</v>
      </c>
      <c r="B194" t="s">
        <v>206</v>
      </c>
      <c r="C194">
        <v>3</v>
      </c>
      <c r="D194" t="s">
        <v>180</v>
      </c>
      <c r="E194">
        <v>33</v>
      </c>
      <c r="F194" t="s">
        <v>181</v>
      </c>
      <c r="G194">
        <v>8</v>
      </c>
      <c r="H194" t="s">
        <v>675</v>
      </c>
      <c r="I194">
        <v>-101.045361</v>
      </c>
      <c r="J194">
        <v>39.801801</v>
      </c>
      <c r="K194" t="s">
        <v>676</v>
      </c>
      <c r="L194" t="s">
        <v>184</v>
      </c>
      <c r="M194" s="13">
        <v>38848</v>
      </c>
      <c r="N194" t="s">
        <v>182</v>
      </c>
      <c r="Q194" t="s">
        <v>677</v>
      </c>
      <c r="R194">
        <v>60</v>
      </c>
      <c r="T194">
        <v>45</v>
      </c>
      <c r="U194">
        <v>20</v>
      </c>
      <c r="V194" t="s">
        <v>183</v>
      </c>
    </row>
    <row r="195" spans="1:22" ht="12.75">
      <c r="A195">
        <v>387781</v>
      </c>
      <c r="B195" t="s">
        <v>206</v>
      </c>
      <c r="C195">
        <v>5</v>
      </c>
      <c r="D195" t="s">
        <v>180</v>
      </c>
      <c r="E195">
        <v>32</v>
      </c>
      <c r="F195" t="s">
        <v>181</v>
      </c>
      <c r="G195">
        <v>17</v>
      </c>
      <c r="H195" t="s">
        <v>678</v>
      </c>
      <c r="I195">
        <v>-100.93924</v>
      </c>
      <c r="J195">
        <v>39.61781</v>
      </c>
      <c r="K195" t="s">
        <v>679</v>
      </c>
      <c r="L195" t="s">
        <v>196</v>
      </c>
      <c r="M195" s="13">
        <v>38908</v>
      </c>
      <c r="N195" t="s">
        <v>182</v>
      </c>
      <c r="Q195" t="s">
        <v>680</v>
      </c>
      <c r="R195">
        <v>51</v>
      </c>
      <c r="T195">
        <v>23</v>
      </c>
      <c r="V195" t="s">
        <v>194</v>
      </c>
    </row>
    <row r="196" spans="1:22" ht="12.75">
      <c r="A196">
        <v>388876</v>
      </c>
      <c r="B196" t="s">
        <v>206</v>
      </c>
      <c r="C196">
        <v>2</v>
      </c>
      <c r="D196" t="s">
        <v>180</v>
      </c>
      <c r="E196">
        <v>31</v>
      </c>
      <c r="F196" t="s">
        <v>181</v>
      </c>
      <c r="G196">
        <v>3</v>
      </c>
      <c r="H196" t="s">
        <v>655</v>
      </c>
      <c r="I196">
        <v>-100.78281</v>
      </c>
      <c r="J196">
        <v>39.90705</v>
      </c>
      <c r="K196" t="s">
        <v>656</v>
      </c>
      <c r="L196" t="s">
        <v>145</v>
      </c>
      <c r="M196" s="13">
        <v>38923</v>
      </c>
      <c r="N196" t="s">
        <v>155</v>
      </c>
      <c r="O196" t="s">
        <v>429</v>
      </c>
      <c r="P196">
        <v>345437</v>
      </c>
      <c r="Q196" t="s">
        <v>657</v>
      </c>
      <c r="R196">
        <v>23.5</v>
      </c>
      <c r="T196">
        <v>23.5</v>
      </c>
      <c r="V196" t="s">
        <v>548</v>
      </c>
    </row>
    <row r="197" spans="1:22" ht="12.75">
      <c r="A197">
        <v>388875</v>
      </c>
      <c r="B197" t="s">
        <v>206</v>
      </c>
      <c r="C197">
        <v>2</v>
      </c>
      <c r="D197" t="s">
        <v>180</v>
      </c>
      <c r="E197">
        <v>31</v>
      </c>
      <c r="F197" t="s">
        <v>181</v>
      </c>
      <c r="G197">
        <v>3</v>
      </c>
      <c r="H197" t="s">
        <v>655</v>
      </c>
      <c r="I197">
        <v>-100.78281</v>
      </c>
      <c r="J197">
        <v>39.90705</v>
      </c>
      <c r="K197" t="s">
        <v>656</v>
      </c>
      <c r="L197" t="s">
        <v>145</v>
      </c>
      <c r="M197" s="13">
        <v>38923</v>
      </c>
      <c r="N197" t="s">
        <v>155</v>
      </c>
      <c r="O197" t="s">
        <v>421</v>
      </c>
      <c r="Q197" t="s">
        <v>657</v>
      </c>
      <c r="R197">
        <v>23</v>
      </c>
      <c r="T197">
        <v>19.5</v>
      </c>
      <c r="V197" t="s">
        <v>548</v>
      </c>
    </row>
    <row r="198" spans="1:22" ht="12.75">
      <c r="A198">
        <v>388722</v>
      </c>
      <c r="B198" t="s">
        <v>206</v>
      </c>
      <c r="C198">
        <v>2</v>
      </c>
      <c r="D198" t="s">
        <v>180</v>
      </c>
      <c r="E198">
        <v>31</v>
      </c>
      <c r="F198" t="s">
        <v>181</v>
      </c>
      <c r="G198">
        <v>3</v>
      </c>
      <c r="H198" t="s">
        <v>193</v>
      </c>
      <c r="I198">
        <v>-100.78514</v>
      </c>
      <c r="J198">
        <v>39.90887</v>
      </c>
      <c r="K198" t="s">
        <v>656</v>
      </c>
      <c r="L198" t="s">
        <v>410</v>
      </c>
      <c r="M198" s="13">
        <v>38924</v>
      </c>
      <c r="N198" t="s">
        <v>155</v>
      </c>
      <c r="O198" t="s">
        <v>662</v>
      </c>
      <c r="P198">
        <v>326047</v>
      </c>
      <c r="Q198" t="s">
        <v>660</v>
      </c>
      <c r="R198">
        <v>30.5</v>
      </c>
      <c r="T198">
        <v>26.5</v>
      </c>
      <c r="V198" t="s">
        <v>548</v>
      </c>
    </row>
    <row r="199" spans="1:22" ht="12.75">
      <c r="A199">
        <v>388857</v>
      </c>
      <c r="B199" t="s">
        <v>206</v>
      </c>
      <c r="C199">
        <v>2</v>
      </c>
      <c r="D199" t="s">
        <v>180</v>
      </c>
      <c r="E199">
        <v>31</v>
      </c>
      <c r="F199" t="s">
        <v>181</v>
      </c>
      <c r="G199">
        <v>3</v>
      </c>
      <c r="H199" t="s">
        <v>193</v>
      </c>
      <c r="I199">
        <v>-100.78514</v>
      </c>
      <c r="J199">
        <v>39.90887</v>
      </c>
      <c r="K199" t="s">
        <v>656</v>
      </c>
      <c r="L199" t="s">
        <v>441</v>
      </c>
      <c r="M199" s="13">
        <v>38924</v>
      </c>
      <c r="N199" t="s">
        <v>155</v>
      </c>
      <c r="O199" t="s">
        <v>681</v>
      </c>
      <c r="P199">
        <v>326016</v>
      </c>
      <c r="Q199" t="s">
        <v>660</v>
      </c>
      <c r="R199">
        <v>25</v>
      </c>
      <c r="V199" t="s">
        <v>548</v>
      </c>
    </row>
    <row r="200" spans="1:22" ht="12.75">
      <c r="A200">
        <v>390193</v>
      </c>
      <c r="B200" t="s">
        <v>206</v>
      </c>
      <c r="C200">
        <v>2</v>
      </c>
      <c r="D200" t="s">
        <v>180</v>
      </c>
      <c r="E200">
        <v>33</v>
      </c>
      <c r="F200" t="s">
        <v>181</v>
      </c>
      <c r="G200">
        <v>35</v>
      </c>
      <c r="H200" t="s">
        <v>199</v>
      </c>
      <c r="I200">
        <v>-100.99821</v>
      </c>
      <c r="J200">
        <v>39.82909</v>
      </c>
      <c r="K200" t="s">
        <v>682</v>
      </c>
      <c r="L200" t="s">
        <v>156</v>
      </c>
      <c r="M200" s="13">
        <v>38945</v>
      </c>
      <c r="N200" t="s">
        <v>182</v>
      </c>
      <c r="Q200" t="s">
        <v>683</v>
      </c>
      <c r="R200">
        <v>43</v>
      </c>
      <c r="T200">
        <v>28</v>
      </c>
      <c r="U200">
        <v>10</v>
      </c>
      <c r="V200" t="s">
        <v>475</v>
      </c>
    </row>
    <row r="201" spans="1:22" ht="12.75">
      <c r="A201">
        <v>394112</v>
      </c>
      <c r="B201" t="s">
        <v>206</v>
      </c>
      <c r="C201">
        <v>3</v>
      </c>
      <c r="D201" t="s">
        <v>180</v>
      </c>
      <c r="E201">
        <v>33</v>
      </c>
      <c r="F201" t="s">
        <v>181</v>
      </c>
      <c r="G201">
        <v>8</v>
      </c>
      <c r="H201" t="s">
        <v>684</v>
      </c>
      <c r="I201">
        <v>-101.045343</v>
      </c>
      <c r="J201">
        <v>39.800336</v>
      </c>
      <c r="K201" t="s">
        <v>685</v>
      </c>
      <c r="L201" t="s">
        <v>156</v>
      </c>
      <c r="M201" s="13">
        <v>39024</v>
      </c>
      <c r="N201" t="s">
        <v>182</v>
      </c>
      <c r="Q201" t="s">
        <v>686</v>
      </c>
      <c r="R201">
        <v>62</v>
      </c>
      <c r="T201">
        <v>48</v>
      </c>
      <c r="U201">
        <v>15</v>
      </c>
      <c r="V201" t="s">
        <v>687</v>
      </c>
    </row>
    <row r="202" spans="1:22" ht="12.75">
      <c r="A202">
        <v>397287</v>
      </c>
      <c r="B202" t="s">
        <v>206</v>
      </c>
      <c r="C202">
        <v>5</v>
      </c>
      <c r="D202" t="s">
        <v>180</v>
      </c>
      <c r="E202">
        <v>34</v>
      </c>
      <c r="F202" t="s">
        <v>181</v>
      </c>
      <c r="G202">
        <v>15</v>
      </c>
      <c r="H202" t="s">
        <v>208</v>
      </c>
      <c r="I202">
        <v>-101.114126</v>
      </c>
      <c r="J202">
        <v>39.625071</v>
      </c>
      <c r="K202" t="s">
        <v>366</v>
      </c>
      <c r="L202" t="s">
        <v>187</v>
      </c>
      <c r="M202" s="13">
        <v>39065</v>
      </c>
      <c r="N202" t="s">
        <v>182</v>
      </c>
      <c r="O202" t="s">
        <v>367</v>
      </c>
      <c r="P202">
        <v>44503</v>
      </c>
      <c r="R202">
        <v>290</v>
      </c>
      <c r="S202">
        <v>3220</v>
      </c>
      <c r="T202">
        <v>173.5</v>
      </c>
      <c r="U202">
        <v>300</v>
      </c>
      <c r="V202" t="s">
        <v>368</v>
      </c>
    </row>
    <row r="203" spans="1:22" ht="12.75">
      <c r="A203">
        <v>397666</v>
      </c>
      <c r="B203" t="s">
        <v>206</v>
      </c>
      <c r="C203">
        <v>5</v>
      </c>
      <c r="D203" t="s">
        <v>180</v>
      </c>
      <c r="E203">
        <v>36</v>
      </c>
      <c r="F203" t="s">
        <v>181</v>
      </c>
      <c r="G203">
        <v>3</v>
      </c>
      <c r="H203" t="s">
        <v>369</v>
      </c>
      <c r="I203">
        <v>-101.340348</v>
      </c>
      <c r="J203">
        <v>39.643701</v>
      </c>
      <c r="K203" t="s">
        <v>370</v>
      </c>
      <c r="L203" t="s">
        <v>185</v>
      </c>
      <c r="M203" s="13">
        <v>39073</v>
      </c>
      <c r="N203" t="s">
        <v>182</v>
      </c>
      <c r="P203">
        <v>20060484</v>
      </c>
      <c r="R203">
        <v>203</v>
      </c>
      <c r="T203">
        <v>127</v>
      </c>
      <c r="V203" t="s">
        <v>186</v>
      </c>
    </row>
    <row r="204" spans="1:22" ht="12.75">
      <c r="A204">
        <v>397288</v>
      </c>
      <c r="B204" t="s">
        <v>206</v>
      </c>
      <c r="C204">
        <v>5</v>
      </c>
      <c r="D204" t="s">
        <v>180</v>
      </c>
      <c r="E204">
        <v>34</v>
      </c>
      <c r="F204" t="s">
        <v>181</v>
      </c>
      <c r="G204">
        <v>17</v>
      </c>
      <c r="H204" t="s">
        <v>216</v>
      </c>
      <c r="I204">
        <v>-101.168131</v>
      </c>
      <c r="J204">
        <v>39.619935</v>
      </c>
      <c r="K204" t="s">
        <v>366</v>
      </c>
      <c r="L204" t="s">
        <v>187</v>
      </c>
      <c r="M204" s="13">
        <v>39056</v>
      </c>
      <c r="N204" t="s">
        <v>182</v>
      </c>
      <c r="P204">
        <v>44520</v>
      </c>
      <c r="Q204" t="s">
        <v>371</v>
      </c>
      <c r="R204">
        <v>305</v>
      </c>
      <c r="S204">
        <v>3255</v>
      </c>
      <c r="T204">
        <v>183</v>
      </c>
      <c r="U204">
        <v>350</v>
      </c>
      <c r="V204" t="s">
        <v>368</v>
      </c>
    </row>
    <row r="205" spans="1:22" ht="12.75">
      <c r="A205">
        <v>397667</v>
      </c>
      <c r="B205" t="s">
        <v>206</v>
      </c>
      <c r="C205">
        <v>5</v>
      </c>
      <c r="D205" t="s">
        <v>180</v>
      </c>
      <c r="E205">
        <v>36</v>
      </c>
      <c r="F205" t="s">
        <v>181</v>
      </c>
      <c r="G205">
        <v>23</v>
      </c>
      <c r="H205" t="s">
        <v>372</v>
      </c>
      <c r="I205">
        <v>-101.327098</v>
      </c>
      <c r="J205">
        <v>39.609292</v>
      </c>
      <c r="K205" t="s">
        <v>370</v>
      </c>
      <c r="L205" t="s">
        <v>185</v>
      </c>
      <c r="M205" s="13">
        <v>39077</v>
      </c>
      <c r="N205" t="s">
        <v>182</v>
      </c>
      <c r="P205">
        <v>20070003</v>
      </c>
      <c r="R205">
        <v>200</v>
      </c>
      <c r="V205" t="s">
        <v>186</v>
      </c>
    </row>
    <row r="206" spans="1:22" ht="12.75">
      <c r="A206">
        <v>384650</v>
      </c>
      <c r="B206" t="s">
        <v>211</v>
      </c>
      <c r="C206">
        <v>6</v>
      </c>
      <c r="D206" t="s">
        <v>180</v>
      </c>
      <c r="E206">
        <v>30</v>
      </c>
      <c r="F206" t="s">
        <v>181</v>
      </c>
      <c r="G206">
        <v>10</v>
      </c>
      <c r="H206" t="s">
        <v>193</v>
      </c>
      <c r="I206">
        <v>-100.65338</v>
      </c>
      <c r="J206">
        <v>39.54699</v>
      </c>
      <c r="K206" t="s">
        <v>373</v>
      </c>
      <c r="L206" t="s">
        <v>185</v>
      </c>
      <c r="M206" s="13">
        <v>38847</v>
      </c>
      <c r="N206" t="s">
        <v>182</v>
      </c>
      <c r="P206">
        <v>20060162</v>
      </c>
      <c r="R206">
        <v>160</v>
      </c>
      <c r="V206" t="s">
        <v>186</v>
      </c>
    </row>
    <row r="207" spans="1:22" ht="12.75">
      <c r="A207">
        <v>387718</v>
      </c>
      <c r="B207" t="s">
        <v>211</v>
      </c>
      <c r="C207">
        <v>6</v>
      </c>
      <c r="D207" t="s">
        <v>180</v>
      </c>
      <c r="E207">
        <v>29</v>
      </c>
      <c r="F207" t="s">
        <v>181</v>
      </c>
      <c r="G207">
        <v>5</v>
      </c>
      <c r="H207" t="s">
        <v>498</v>
      </c>
      <c r="I207">
        <v>-100.58847</v>
      </c>
      <c r="J207">
        <v>39.56709</v>
      </c>
      <c r="K207" t="s">
        <v>688</v>
      </c>
      <c r="L207" t="s">
        <v>156</v>
      </c>
      <c r="M207" s="13">
        <v>38876</v>
      </c>
      <c r="N207" t="s">
        <v>182</v>
      </c>
      <c r="R207">
        <v>185</v>
      </c>
      <c r="V207" t="s">
        <v>186</v>
      </c>
    </row>
    <row r="208" spans="1:22" ht="12.75">
      <c r="A208">
        <v>393205</v>
      </c>
      <c r="B208" t="s">
        <v>211</v>
      </c>
      <c r="C208">
        <v>6</v>
      </c>
      <c r="D208" t="s">
        <v>180</v>
      </c>
      <c r="E208">
        <v>29</v>
      </c>
      <c r="F208" t="s">
        <v>181</v>
      </c>
      <c r="G208">
        <v>9</v>
      </c>
      <c r="H208" t="s">
        <v>454</v>
      </c>
      <c r="I208">
        <v>-100.567742</v>
      </c>
      <c r="J208">
        <v>39.544949</v>
      </c>
      <c r="K208" t="s">
        <v>689</v>
      </c>
      <c r="L208" t="s">
        <v>410</v>
      </c>
      <c r="M208" s="13">
        <v>38987</v>
      </c>
      <c r="N208" t="s">
        <v>182</v>
      </c>
      <c r="Q208" t="s">
        <v>690</v>
      </c>
      <c r="R208">
        <v>141</v>
      </c>
      <c r="S208">
        <v>2836.5</v>
      </c>
      <c r="T208">
        <v>129</v>
      </c>
      <c r="U208">
        <v>2</v>
      </c>
      <c r="V208" t="s">
        <v>186</v>
      </c>
    </row>
    <row r="209" spans="1:22" ht="12.75">
      <c r="A209">
        <v>384655</v>
      </c>
      <c r="B209" t="s">
        <v>213</v>
      </c>
      <c r="C209">
        <v>9</v>
      </c>
      <c r="D209" t="s">
        <v>180</v>
      </c>
      <c r="E209">
        <v>40</v>
      </c>
      <c r="F209" t="s">
        <v>181</v>
      </c>
      <c r="G209">
        <v>1</v>
      </c>
      <c r="H209" t="s">
        <v>192</v>
      </c>
      <c r="I209">
        <v>-101.72927</v>
      </c>
      <c r="J209">
        <v>39.29414</v>
      </c>
      <c r="K209" t="s">
        <v>374</v>
      </c>
      <c r="L209" t="s">
        <v>187</v>
      </c>
      <c r="M209" s="13">
        <v>38811</v>
      </c>
      <c r="N209" t="s">
        <v>182</v>
      </c>
      <c r="P209">
        <v>5408</v>
      </c>
      <c r="R209">
        <v>260</v>
      </c>
      <c r="T209">
        <v>167</v>
      </c>
      <c r="U209">
        <v>220</v>
      </c>
      <c r="V209" t="s">
        <v>368</v>
      </c>
    </row>
    <row r="210" spans="1:22" ht="12.75">
      <c r="A210">
        <v>383690</v>
      </c>
      <c r="B210" t="s">
        <v>213</v>
      </c>
      <c r="C210">
        <v>8</v>
      </c>
      <c r="D210" t="s">
        <v>180</v>
      </c>
      <c r="E210">
        <v>39</v>
      </c>
      <c r="F210" t="s">
        <v>181</v>
      </c>
      <c r="G210">
        <v>18</v>
      </c>
      <c r="H210" t="s">
        <v>198</v>
      </c>
      <c r="I210">
        <v>-101.70819</v>
      </c>
      <c r="J210">
        <v>39.35212</v>
      </c>
      <c r="K210" t="s">
        <v>691</v>
      </c>
      <c r="L210" t="s">
        <v>145</v>
      </c>
      <c r="M210" s="13">
        <v>38805</v>
      </c>
      <c r="N210" t="s">
        <v>182</v>
      </c>
      <c r="O210" t="s">
        <v>429</v>
      </c>
      <c r="Q210" t="s">
        <v>692</v>
      </c>
      <c r="R210">
        <v>210</v>
      </c>
      <c r="V210" t="s">
        <v>186</v>
      </c>
    </row>
    <row r="211" spans="1:22" ht="12.75">
      <c r="A211">
        <v>383685</v>
      </c>
      <c r="B211" t="s">
        <v>213</v>
      </c>
      <c r="C211">
        <v>8</v>
      </c>
      <c r="D211" t="s">
        <v>180</v>
      </c>
      <c r="E211">
        <v>37</v>
      </c>
      <c r="F211" t="s">
        <v>181</v>
      </c>
      <c r="G211">
        <v>36</v>
      </c>
      <c r="H211" t="s">
        <v>693</v>
      </c>
      <c r="I211">
        <v>-101.39896</v>
      </c>
      <c r="J211">
        <v>39.32232</v>
      </c>
      <c r="K211" t="s">
        <v>694</v>
      </c>
      <c r="L211" t="s">
        <v>156</v>
      </c>
      <c r="M211" s="13">
        <v>38799</v>
      </c>
      <c r="N211" t="s">
        <v>182</v>
      </c>
      <c r="Q211" t="s">
        <v>695</v>
      </c>
      <c r="R211">
        <v>140</v>
      </c>
      <c r="T211">
        <v>58</v>
      </c>
      <c r="U211">
        <v>18</v>
      </c>
      <c r="V211" t="s">
        <v>433</v>
      </c>
    </row>
    <row r="212" spans="1:22" ht="12.75">
      <c r="A212">
        <v>383686</v>
      </c>
      <c r="B212" t="s">
        <v>213</v>
      </c>
      <c r="C212">
        <v>8</v>
      </c>
      <c r="D212" t="s">
        <v>180</v>
      </c>
      <c r="E212">
        <v>39</v>
      </c>
      <c r="F212" t="s">
        <v>181</v>
      </c>
      <c r="G212">
        <v>18</v>
      </c>
      <c r="H212" t="s">
        <v>198</v>
      </c>
      <c r="I212">
        <v>-101.70819</v>
      </c>
      <c r="J212">
        <v>39.35212</v>
      </c>
      <c r="K212" t="s">
        <v>691</v>
      </c>
      <c r="L212" t="s">
        <v>145</v>
      </c>
      <c r="M212" s="13">
        <v>38804</v>
      </c>
      <c r="N212" t="s">
        <v>182</v>
      </c>
      <c r="O212" t="s">
        <v>428</v>
      </c>
      <c r="R212">
        <v>215</v>
      </c>
      <c r="V212" t="s">
        <v>186</v>
      </c>
    </row>
    <row r="213" spans="1:22" ht="12.75">
      <c r="A213">
        <v>383688</v>
      </c>
      <c r="B213" t="s">
        <v>213</v>
      </c>
      <c r="C213">
        <v>8</v>
      </c>
      <c r="D213" t="s">
        <v>180</v>
      </c>
      <c r="E213">
        <v>39</v>
      </c>
      <c r="F213" t="s">
        <v>181</v>
      </c>
      <c r="G213">
        <v>18</v>
      </c>
      <c r="H213" t="s">
        <v>198</v>
      </c>
      <c r="I213">
        <v>-101.70819</v>
      </c>
      <c r="J213">
        <v>39.35212</v>
      </c>
      <c r="K213" t="s">
        <v>691</v>
      </c>
      <c r="L213" t="s">
        <v>145</v>
      </c>
      <c r="M213" s="13">
        <v>38803</v>
      </c>
      <c r="N213" t="s">
        <v>182</v>
      </c>
      <c r="O213" t="s">
        <v>421</v>
      </c>
      <c r="Q213" t="s">
        <v>692</v>
      </c>
      <c r="R213">
        <v>210</v>
      </c>
      <c r="V213" t="s">
        <v>186</v>
      </c>
    </row>
    <row r="214" spans="1:22" ht="12.75">
      <c r="A214">
        <v>384654</v>
      </c>
      <c r="B214" t="s">
        <v>213</v>
      </c>
      <c r="C214">
        <v>9</v>
      </c>
      <c r="D214" t="s">
        <v>180</v>
      </c>
      <c r="E214">
        <v>40</v>
      </c>
      <c r="F214" t="s">
        <v>181</v>
      </c>
      <c r="G214">
        <v>1</v>
      </c>
      <c r="H214" t="s">
        <v>192</v>
      </c>
      <c r="I214">
        <v>-101.72927</v>
      </c>
      <c r="J214">
        <v>39.29414</v>
      </c>
      <c r="K214" t="s">
        <v>374</v>
      </c>
      <c r="L214" t="s">
        <v>187</v>
      </c>
      <c r="M214" s="13">
        <v>38811</v>
      </c>
      <c r="N214" t="s">
        <v>155</v>
      </c>
      <c r="P214">
        <v>5408</v>
      </c>
      <c r="R214">
        <v>191</v>
      </c>
      <c r="T214">
        <v>164</v>
      </c>
      <c r="V214" t="s">
        <v>368</v>
      </c>
    </row>
    <row r="215" spans="1:22" ht="12.75">
      <c r="A215">
        <v>386951</v>
      </c>
      <c r="B215" t="s">
        <v>213</v>
      </c>
      <c r="C215">
        <v>8</v>
      </c>
      <c r="D215" t="s">
        <v>180</v>
      </c>
      <c r="E215">
        <v>40</v>
      </c>
      <c r="F215" t="s">
        <v>181</v>
      </c>
      <c r="G215">
        <v>20</v>
      </c>
      <c r="H215" t="s">
        <v>696</v>
      </c>
      <c r="I215">
        <v>-101.81544</v>
      </c>
      <c r="J215">
        <v>39.34455</v>
      </c>
      <c r="K215" t="s">
        <v>697</v>
      </c>
      <c r="L215" t="s">
        <v>156</v>
      </c>
      <c r="M215" s="13">
        <v>38860</v>
      </c>
      <c r="N215" t="s">
        <v>182</v>
      </c>
      <c r="R215">
        <v>270</v>
      </c>
      <c r="V215" t="s">
        <v>186</v>
      </c>
    </row>
    <row r="216" spans="1:22" ht="12.75">
      <c r="A216">
        <v>389309</v>
      </c>
      <c r="B216" t="s">
        <v>213</v>
      </c>
      <c r="C216">
        <v>6</v>
      </c>
      <c r="D216" t="s">
        <v>180</v>
      </c>
      <c r="E216">
        <v>42</v>
      </c>
      <c r="F216" t="s">
        <v>181</v>
      </c>
      <c r="G216">
        <v>23</v>
      </c>
      <c r="H216" t="s">
        <v>352</v>
      </c>
      <c r="I216">
        <v>-101.97665</v>
      </c>
      <c r="J216">
        <v>39.51089</v>
      </c>
      <c r="K216" t="s">
        <v>375</v>
      </c>
      <c r="L216" t="s">
        <v>187</v>
      </c>
      <c r="M216" s="13">
        <v>38856</v>
      </c>
      <c r="N216" t="s">
        <v>182</v>
      </c>
      <c r="P216" t="s">
        <v>376</v>
      </c>
      <c r="Q216" t="s">
        <v>377</v>
      </c>
      <c r="R216">
        <v>344</v>
      </c>
      <c r="V216" t="s">
        <v>188</v>
      </c>
    </row>
    <row r="217" spans="1:22" ht="12.75">
      <c r="A217">
        <v>388981</v>
      </c>
      <c r="B217" t="s">
        <v>213</v>
      </c>
      <c r="C217">
        <v>8</v>
      </c>
      <c r="D217" t="s">
        <v>180</v>
      </c>
      <c r="E217">
        <v>39</v>
      </c>
      <c r="F217" t="s">
        <v>181</v>
      </c>
      <c r="G217">
        <v>34</v>
      </c>
      <c r="H217" t="s">
        <v>684</v>
      </c>
      <c r="I217">
        <v>-101.65926</v>
      </c>
      <c r="J217">
        <v>39.3087</v>
      </c>
      <c r="K217" t="s">
        <v>698</v>
      </c>
      <c r="L217" t="s">
        <v>156</v>
      </c>
      <c r="M217" s="13">
        <v>38889</v>
      </c>
      <c r="N217" t="s">
        <v>182</v>
      </c>
      <c r="Q217" t="s">
        <v>699</v>
      </c>
      <c r="R217">
        <v>316</v>
      </c>
      <c r="T217">
        <v>196</v>
      </c>
      <c r="U217">
        <v>13</v>
      </c>
      <c r="V217" t="s">
        <v>433</v>
      </c>
    </row>
    <row r="218" spans="1:22" ht="12.75">
      <c r="A218">
        <v>390470</v>
      </c>
      <c r="B218" t="s">
        <v>213</v>
      </c>
      <c r="C218">
        <v>9</v>
      </c>
      <c r="D218" t="s">
        <v>180</v>
      </c>
      <c r="E218">
        <v>37</v>
      </c>
      <c r="F218" t="s">
        <v>181</v>
      </c>
      <c r="G218">
        <v>8</v>
      </c>
      <c r="H218" t="s">
        <v>199</v>
      </c>
      <c r="I218">
        <v>-101.48332</v>
      </c>
      <c r="J218">
        <v>39.28032</v>
      </c>
      <c r="K218" t="s">
        <v>700</v>
      </c>
      <c r="L218" t="s">
        <v>156</v>
      </c>
      <c r="M218" s="13">
        <v>38968</v>
      </c>
      <c r="N218" t="s">
        <v>182</v>
      </c>
      <c r="R218">
        <v>275</v>
      </c>
      <c r="V218" t="s">
        <v>186</v>
      </c>
    </row>
    <row r="219" spans="1:22" ht="12.75">
      <c r="A219">
        <v>386076</v>
      </c>
      <c r="B219" t="s">
        <v>213</v>
      </c>
      <c r="C219">
        <v>7</v>
      </c>
      <c r="D219" t="s">
        <v>180</v>
      </c>
      <c r="E219">
        <v>39</v>
      </c>
      <c r="F219" t="s">
        <v>181</v>
      </c>
      <c r="G219">
        <v>12</v>
      </c>
      <c r="H219" t="s">
        <v>675</v>
      </c>
      <c r="I219">
        <v>-101.6217</v>
      </c>
      <c r="J219">
        <v>39.45552</v>
      </c>
      <c r="K219" t="s">
        <v>701</v>
      </c>
      <c r="L219" t="s">
        <v>156</v>
      </c>
      <c r="M219" s="13">
        <v>38868</v>
      </c>
      <c r="N219" t="s">
        <v>182</v>
      </c>
      <c r="Q219" t="s">
        <v>702</v>
      </c>
      <c r="R219">
        <v>240</v>
      </c>
      <c r="T219">
        <v>130</v>
      </c>
      <c r="U219">
        <v>20</v>
      </c>
      <c r="V219" t="s">
        <v>433</v>
      </c>
    </row>
    <row r="220" spans="1:22" ht="12.75">
      <c r="A220">
        <v>390100</v>
      </c>
      <c r="B220" t="s">
        <v>213</v>
      </c>
      <c r="C220">
        <v>7</v>
      </c>
      <c r="D220" t="s">
        <v>180</v>
      </c>
      <c r="E220">
        <v>40</v>
      </c>
      <c r="F220" t="s">
        <v>181</v>
      </c>
      <c r="G220">
        <v>12</v>
      </c>
      <c r="H220" t="s">
        <v>447</v>
      </c>
      <c r="I220">
        <v>-101.72603</v>
      </c>
      <c r="J220">
        <v>39.46079</v>
      </c>
      <c r="K220" t="s">
        <v>703</v>
      </c>
      <c r="L220" t="s">
        <v>156</v>
      </c>
      <c r="M220" s="13">
        <v>38863</v>
      </c>
      <c r="N220" t="s">
        <v>182</v>
      </c>
      <c r="Q220" t="s">
        <v>704</v>
      </c>
      <c r="R220">
        <v>280</v>
      </c>
      <c r="T220">
        <v>77</v>
      </c>
      <c r="U220">
        <v>18</v>
      </c>
      <c r="V220" t="s">
        <v>433</v>
      </c>
    </row>
    <row r="221" spans="1:22" ht="12.75">
      <c r="A221">
        <v>391140</v>
      </c>
      <c r="B221" t="s">
        <v>213</v>
      </c>
      <c r="C221">
        <v>6</v>
      </c>
      <c r="D221" t="s">
        <v>180</v>
      </c>
      <c r="E221">
        <v>38</v>
      </c>
      <c r="F221" t="s">
        <v>181</v>
      </c>
      <c r="G221">
        <v>31</v>
      </c>
      <c r="H221" t="s">
        <v>538</v>
      </c>
      <c r="I221">
        <v>-101.603244</v>
      </c>
      <c r="J221">
        <v>39.490045</v>
      </c>
      <c r="K221" t="s">
        <v>705</v>
      </c>
      <c r="L221" t="s">
        <v>156</v>
      </c>
      <c r="M221" s="13">
        <v>38975</v>
      </c>
      <c r="N221" t="s">
        <v>182</v>
      </c>
      <c r="Q221" t="s">
        <v>706</v>
      </c>
      <c r="R221">
        <v>280</v>
      </c>
      <c r="T221">
        <v>123</v>
      </c>
      <c r="U221">
        <v>20</v>
      </c>
      <c r="V221" t="s">
        <v>433</v>
      </c>
    </row>
    <row r="222" spans="1:22" ht="12.75">
      <c r="A222">
        <v>391141</v>
      </c>
      <c r="B222" t="s">
        <v>213</v>
      </c>
      <c r="C222">
        <v>9</v>
      </c>
      <c r="D222" t="s">
        <v>180</v>
      </c>
      <c r="E222">
        <v>41</v>
      </c>
      <c r="F222" t="s">
        <v>181</v>
      </c>
      <c r="G222">
        <v>10</v>
      </c>
      <c r="H222" t="s">
        <v>210</v>
      </c>
      <c r="I222">
        <v>-101.875628</v>
      </c>
      <c r="J222">
        <v>39.279199</v>
      </c>
      <c r="K222" t="s">
        <v>707</v>
      </c>
      <c r="L222" t="s">
        <v>156</v>
      </c>
      <c r="M222" s="13">
        <v>38961</v>
      </c>
      <c r="N222" t="s">
        <v>182</v>
      </c>
      <c r="Q222" t="s">
        <v>708</v>
      </c>
      <c r="R222">
        <v>290</v>
      </c>
      <c r="T222">
        <v>177</v>
      </c>
      <c r="U222">
        <v>10</v>
      </c>
      <c r="V222" t="s">
        <v>433</v>
      </c>
    </row>
    <row r="223" spans="1:22" ht="12.75">
      <c r="A223">
        <v>386952</v>
      </c>
      <c r="B223" t="s">
        <v>213</v>
      </c>
      <c r="C223">
        <v>9</v>
      </c>
      <c r="D223" t="s">
        <v>180</v>
      </c>
      <c r="E223">
        <v>39</v>
      </c>
      <c r="F223" t="s">
        <v>181</v>
      </c>
      <c r="G223">
        <v>19</v>
      </c>
      <c r="H223" t="s">
        <v>199</v>
      </c>
      <c r="I223">
        <v>-101.72479</v>
      </c>
      <c r="J223">
        <v>39.25053</v>
      </c>
      <c r="K223" t="s">
        <v>378</v>
      </c>
      <c r="L223" t="s">
        <v>187</v>
      </c>
      <c r="M223" s="13">
        <v>38868</v>
      </c>
      <c r="N223" t="s">
        <v>197</v>
      </c>
      <c r="P223">
        <v>22907</v>
      </c>
      <c r="R223">
        <v>295</v>
      </c>
      <c r="V223" t="s">
        <v>186</v>
      </c>
    </row>
    <row r="224" spans="1:22" ht="12.75">
      <c r="A224">
        <v>389905</v>
      </c>
      <c r="B224" t="s">
        <v>213</v>
      </c>
      <c r="C224">
        <v>8</v>
      </c>
      <c r="D224" t="s">
        <v>180</v>
      </c>
      <c r="E224">
        <v>39</v>
      </c>
      <c r="F224" t="s">
        <v>181</v>
      </c>
      <c r="G224">
        <v>5</v>
      </c>
      <c r="H224" t="s">
        <v>693</v>
      </c>
      <c r="I224">
        <v>-101.69658</v>
      </c>
      <c r="J224">
        <v>39.39388</v>
      </c>
      <c r="K224" t="s">
        <v>709</v>
      </c>
      <c r="L224" t="s">
        <v>156</v>
      </c>
      <c r="M224" s="13">
        <v>38924</v>
      </c>
      <c r="N224" t="s">
        <v>182</v>
      </c>
      <c r="R224">
        <v>280</v>
      </c>
      <c r="V224" t="s">
        <v>186</v>
      </c>
    </row>
    <row r="225" spans="1:22" ht="12.75">
      <c r="A225">
        <v>397604</v>
      </c>
      <c r="B225" t="s">
        <v>213</v>
      </c>
      <c r="C225">
        <v>8</v>
      </c>
      <c r="D225" t="s">
        <v>180</v>
      </c>
      <c r="E225">
        <v>39</v>
      </c>
      <c r="F225" t="s">
        <v>181</v>
      </c>
      <c r="G225">
        <v>17</v>
      </c>
      <c r="H225" t="s">
        <v>459</v>
      </c>
      <c r="I225">
        <v>-101.696317</v>
      </c>
      <c r="J225">
        <v>39.357587</v>
      </c>
      <c r="K225" t="s">
        <v>710</v>
      </c>
      <c r="L225" t="s">
        <v>156</v>
      </c>
      <c r="M225" s="13">
        <v>39023</v>
      </c>
      <c r="N225" t="s">
        <v>182</v>
      </c>
      <c r="Q225" t="s">
        <v>711</v>
      </c>
      <c r="R225">
        <v>290</v>
      </c>
      <c r="T225">
        <v>184</v>
      </c>
      <c r="U225">
        <v>20</v>
      </c>
      <c r="V225" t="s">
        <v>433</v>
      </c>
    </row>
    <row r="226" spans="1:22" ht="12.75">
      <c r="A226">
        <v>394005</v>
      </c>
      <c r="B226" t="s">
        <v>213</v>
      </c>
      <c r="C226">
        <v>8</v>
      </c>
      <c r="D226" t="s">
        <v>180</v>
      </c>
      <c r="E226">
        <v>38</v>
      </c>
      <c r="F226" t="s">
        <v>181</v>
      </c>
      <c r="G226">
        <v>22</v>
      </c>
      <c r="H226" t="s">
        <v>712</v>
      </c>
      <c r="I226">
        <v>-101.547889</v>
      </c>
      <c r="J226">
        <v>39.339691</v>
      </c>
      <c r="K226" t="s">
        <v>713</v>
      </c>
      <c r="L226" t="s">
        <v>145</v>
      </c>
      <c r="M226" s="13">
        <v>39003</v>
      </c>
      <c r="N226" t="s">
        <v>155</v>
      </c>
      <c r="O226" t="s">
        <v>446</v>
      </c>
      <c r="P226">
        <v>249348</v>
      </c>
      <c r="Q226" t="s">
        <v>714</v>
      </c>
      <c r="R226">
        <v>174.84</v>
      </c>
      <c r="T226">
        <v>168.26</v>
      </c>
      <c r="V226" t="s">
        <v>715</v>
      </c>
    </row>
    <row r="227" spans="1:22" ht="12.75">
      <c r="A227">
        <v>396804</v>
      </c>
      <c r="B227" t="s">
        <v>213</v>
      </c>
      <c r="C227">
        <v>8</v>
      </c>
      <c r="D227" t="s">
        <v>180</v>
      </c>
      <c r="E227">
        <v>40</v>
      </c>
      <c r="F227" t="s">
        <v>181</v>
      </c>
      <c r="G227">
        <v>11</v>
      </c>
      <c r="H227" t="s">
        <v>716</v>
      </c>
      <c r="I227">
        <v>-101.745489</v>
      </c>
      <c r="J227">
        <v>39.379118</v>
      </c>
      <c r="K227" t="s">
        <v>717</v>
      </c>
      <c r="L227" t="s">
        <v>156</v>
      </c>
      <c r="M227" s="13">
        <v>39022</v>
      </c>
      <c r="N227" t="s">
        <v>182</v>
      </c>
      <c r="Q227" t="s">
        <v>718</v>
      </c>
      <c r="R227">
        <v>280</v>
      </c>
      <c r="T227">
        <v>198</v>
      </c>
      <c r="U227">
        <v>15</v>
      </c>
      <c r="V227" t="s">
        <v>433</v>
      </c>
    </row>
    <row r="228" spans="1:22" ht="12.75">
      <c r="A228">
        <v>393207</v>
      </c>
      <c r="B228" t="s">
        <v>213</v>
      </c>
      <c r="C228">
        <v>8</v>
      </c>
      <c r="D228" t="s">
        <v>180</v>
      </c>
      <c r="E228">
        <v>39</v>
      </c>
      <c r="F228" t="s">
        <v>181</v>
      </c>
      <c r="G228">
        <v>29</v>
      </c>
      <c r="H228" t="s">
        <v>719</v>
      </c>
      <c r="I228">
        <v>-101.689407</v>
      </c>
      <c r="J228">
        <v>39.332228</v>
      </c>
      <c r="K228" t="s">
        <v>720</v>
      </c>
      <c r="L228" t="s">
        <v>145</v>
      </c>
      <c r="M228" s="13">
        <v>38996</v>
      </c>
      <c r="N228" t="s">
        <v>155</v>
      </c>
      <c r="O228" t="s">
        <v>428</v>
      </c>
      <c r="P228">
        <v>362432</v>
      </c>
      <c r="Q228" t="s">
        <v>721</v>
      </c>
      <c r="R228">
        <v>216</v>
      </c>
      <c r="T228">
        <v>189.25</v>
      </c>
      <c r="V228" t="s">
        <v>715</v>
      </c>
    </row>
    <row r="229" spans="1:22" ht="12.75">
      <c r="A229">
        <v>393206</v>
      </c>
      <c r="B229" t="s">
        <v>213</v>
      </c>
      <c r="C229">
        <v>8</v>
      </c>
      <c r="D229" t="s">
        <v>180</v>
      </c>
      <c r="E229">
        <v>39</v>
      </c>
      <c r="F229" t="s">
        <v>181</v>
      </c>
      <c r="G229">
        <v>29</v>
      </c>
      <c r="H229" t="s">
        <v>719</v>
      </c>
      <c r="I229">
        <v>-101.689407</v>
      </c>
      <c r="J229">
        <v>39.332228</v>
      </c>
      <c r="K229" t="s">
        <v>720</v>
      </c>
      <c r="L229" t="s">
        <v>145</v>
      </c>
      <c r="M229" s="13">
        <v>38996</v>
      </c>
      <c r="N229" t="s">
        <v>155</v>
      </c>
      <c r="O229" t="s">
        <v>557</v>
      </c>
      <c r="P229">
        <v>362456</v>
      </c>
      <c r="Q229" t="s">
        <v>721</v>
      </c>
      <c r="R229">
        <v>215</v>
      </c>
      <c r="T229">
        <v>189.15</v>
      </c>
      <c r="V229" t="s">
        <v>715</v>
      </c>
    </row>
    <row r="230" spans="1:22" ht="12.75">
      <c r="A230">
        <v>393208</v>
      </c>
      <c r="B230" t="s">
        <v>213</v>
      </c>
      <c r="C230">
        <v>8</v>
      </c>
      <c r="D230" t="s">
        <v>180</v>
      </c>
      <c r="E230">
        <v>39</v>
      </c>
      <c r="F230" t="s">
        <v>181</v>
      </c>
      <c r="G230">
        <v>29</v>
      </c>
      <c r="H230" t="s">
        <v>719</v>
      </c>
      <c r="I230">
        <v>-101.689407</v>
      </c>
      <c r="J230">
        <v>39.332228</v>
      </c>
      <c r="K230" t="s">
        <v>720</v>
      </c>
      <c r="L230" t="s">
        <v>145</v>
      </c>
      <c r="M230" s="13">
        <v>38996</v>
      </c>
      <c r="N230" t="s">
        <v>155</v>
      </c>
      <c r="O230" t="s">
        <v>421</v>
      </c>
      <c r="P230">
        <v>362449</v>
      </c>
      <c r="Q230" t="s">
        <v>721</v>
      </c>
      <c r="R230">
        <v>215.4</v>
      </c>
      <c r="T230">
        <v>189.75</v>
      </c>
      <c r="V230" t="s">
        <v>715</v>
      </c>
    </row>
    <row r="231" spans="1:22" ht="12.75">
      <c r="A231">
        <v>395963</v>
      </c>
      <c r="B231" t="s">
        <v>213</v>
      </c>
      <c r="C231">
        <v>6</v>
      </c>
      <c r="D231" t="s">
        <v>180</v>
      </c>
      <c r="E231">
        <v>38</v>
      </c>
      <c r="F231" t="s">
        <v>181</v>
      </c>
      <c r="G231">
        <v>27</v>
      </c>
      <c r="H231" t="s">
        <v>216</v>
      </c>
      <c r="I231">
        <v>-101.556732</v>
      </c>
      <c r="J231">
        <v>39.504702</v>
      </c>
      <c r="K231" t="s">
        <v>722</v>
      </c>
      <c r="L231" t="s">
        <v>156</v>
      </c>
      <c r="M231" s="13">
        <v>38996</v>
      </c>
      <c r="N231" t="s">
        <v>182</v>
      </c>
      <c r="Q231" t="s">
        <v>723</v>
      </c>
      <c r="R231">
        <v>260</v>
      </c>
      <c r="T231">
        <v>133</v>
      </c>
      <c r="U231">
        <v>20</v>
      </c>
      <c r="V231" t="s">
        <v>433</v>
      </c>
    </row>
    <row r="232" spans="1:22" ht="12.75">
      <c r="A232">
        <v>393363</v>
      </c>
      <c r="B232" t="s">
        <v>213</v>
      </c>
      <c r="C232">
        <v>8</v>
      </c>
      <c r="D232" t="s">
        <v>180</v>
      </c>
      <c r="E232">
        <v>39</v>
      </c>
      <c r="F232" t="s">
        <v>181</v>
      </c>
      <c r="G232">
        <v>19</v>
      </c>
      <c r="H232" t="s">
        <v>594</v>
      </c>
      <c r="I232">
        <v>-101.710483</v>
      </c>
      <c r="J232">
        <v>39.350298</v>
      </c>
      <c r="K232" t="s">
        <v>724</v>
      </c>
      <c r="L232" t="s">
        <v>145</v>
      </c>
      <c r="M232" s="13">
        <v>38995</v>
      </c>
      <c r="N232" t="s">
        <v>155</v>
      </c>
      <c r="O232" t="s">
        <v>435</v>
      </c>
      <c r="P232">
        <v>285924</v>
      </c>
      <c r="Q232" t="s">
        <v>725</v>
      </c>
      <c r="R232">
        <v>191.65</v>
      </c>
      <c r="V232" t="s">
        <v>715</v>
      </c>
    </row>
    <row r="233" spans="1:22" ht="12.75">
      <c r="A233">
        <v>393209</v>
      </c>
      <c r="B233" t="s">
        <v>213</v>
      </c>
      <c r="C233">
        <v>8</v>
      </c>
      <c r="D233" t="s">
        <v>180</v>
      </c>
      <c r="E233">
        <v>39</v>
      </c>
      <c r="F233" t="s">
        <v>181</v>
      </c>
      <c r="G233">
        <v>29</v>
      </c>
      <c r="H233" t="s">
        <v>719</v>
      </c>
      <c r="I233">
        <v>-101.689407</v>
      </c>
      <c r="J233">
        <v>39.332228</v>
      </c>
      <c r="K233" t="s">
        <v>720</v>
      </c>
      <c r="L233" t="s">
        <v>145</v>
      </c>
      <c r="M233" s="13">
        <v>38996</v>
      </c>
      <c r="N233" t="s">
        <v>155</v>
      </c>
      <c r="O233" t="s">
        <v>429</v>
      </c>
      <c r="P233">
        <v>362425</v>
      </c>
      <c r="Q233" t="s">
        <v>721</v>
      </c>
      <c r="R233">
        <v>215.9</v>
      </c>
      <c r="T233">
        <v>188.62</v>
      </c>
      <c r="V233" t="s">
        <v>715</v>
      </c>
    </row>
    <row r="234" spans="1:22" ht="12.75">
      <c r="A234">
        <v>393210</v>
      </c>
      <c r="B234" t="s">
        <v>213</v>
      </c>
      <c r="C234">
        <v>8</v>
      </c>
      <c r="D234" t="s">
        <v>180</v>
      </c>
      <c r="E234">
        <v>39</v>
      </c>
      <c r="F234" t="s">
        <v>181</v>
      </c>
      <c r="G234">
        <v>29</v>
      </c>
      <c r="H234" t="s">
        <v>719</v>
      </c>
      <c r="I234">
        <v>-101.689407</v>
      </c>
      <c r="J234">
        <v>39.332228</v>
      </c>
      <c r="K234" t="s">
        <v>720</v>
      </c>
      <c r="L234" t="s">
        <v>145</v>
      </c>
      <c r="M234" s="13">
        <v>38996</v>
      </c>
      <c r="N234" t="s">
        <v>155</v>
      </c>
      <c r="O234" t="s">
        <v>435</v>
      </c>
      <c r="P234">
        <v>362418</v>
      </c>
      <c r="Q234" t="s">
        <v>721</v>
      </c>
      <c r="R234">
        <v>215.86</v>
      </c>
      <c r="T234">
        <v>189.19</v>
      </c>
      <c r="V234" t="s">
        <v>715</v>
      </c>
    </row>
    <row r="235" spans="1:22" ht="12.75">
      <c r="A235">
        <v>394008</v>
      </c>
      <c r="B235" t="s">
        <v>213</v>
      </c>
      <c r="C235">
        <v>8</v>
      </c>
      <c r="D235" t="s">
        <v>180</v>
      </c>
      <c r="E235">
        <v>38</v>
      </c>
      <c r="F235" t="s">
        <v>181</v>
      </c>
      <c r="G235">
        <v>22</v>
      </c>
      <c r="H235" t="s">
        <v>726</v>
      </c>
      <c r="I235">
        <v>-101.545541</v>
      </c>
      <c r="J235">
        <v>39.339698</v>
      </c>
      <c r="K235" t="s">
        <v>727</v>
      </c>
      <c r="L235" t="s">
        <v>145</v>
      </c>
      <c r="M235" s="13">
        <v>39003</v>
      </c>
      <c r="N235" t="s">
        <v>155</v>
      </c>
      <c r="O235" t="s">
        <v>428</v>
      </c>
      <c r="P235">
        <v>273983</v>
      </c>
      <c r="Q235" t="s">
        <v>714</v>
      </c>
      <c r="R235">
        <v>167.91</v>
      </c>
      <c r="T235">
        <v>162</v>
      </c>
      <c r="V235" t="s">
        <v>715</v>
      </c>
    </row>
    <row r="236" spans="1:22" ht="12.75">
      <c r="A236">
        <v>394006</v>
      </c>
      <c r="B236" t="s">
        <v>213</v>
      </c>
      <c r="C236">
        <v>8</v>
      </c>
      <c r="D236" t="s">
        <v>180</v>
      </c>
      <c r="E236">
        <v>38</v>
      </c>
      <c r="F236" t="s">
        <v>181</v>
      </c>
      <c r="G236">
        <v>22</v>
      </c>
      <c r="H236" t="s">
        <v>726</v>
      </c>
      <c r="I236">
        <v>-101.545541</v>
      </c>
      <c r="J236">
        <v>39.339698</v>
      </c>
      <c r="K236" t="s">
        <v>727</v>
      </c>
      <c r="L236" t="s">
        <v>145</v>
      </c>
      <c r="M236" s="13">
        <v>39003</v>
      </c>
      <c r="N236" t="s">
        <v>155</v>
      </c>
      <c r="O236" t="s">
        <v>435</v>
      </c>
      <c r="P236">
        <v>274993</v>
      </c>
      <c r="Q236" t="s">
        <v>714</v>
      </c>
      <c r="R236">
        <v>168.07</v>
      </c>
      <c r="V236" t="s">
        <v>715</v>
      </c>
    </row>
    <row r="237" spans="1:22" ht="12.75">
      <c r="A237">
        <v>393211</v>
      </c>
      <c r="B237" t="s">
        <v>213</v>
      </c>
      <c r="C237">
        <v>8</v>
      </c>
      <c r="D237" t="s">
        <v>180</v>
      </c>
      <c r="E237">
        <v>39</v>
      </c>
      <c r="F237" t="s">
        <v>181</v>
      </c>
      <c r="G237">
        <v>29</v>
      </c>
      <c r="H237" t="s">
        <v>719</v>
      </c>
      <c r="I237">
        <v>-101.689407</v>
      </c>
      <c r="J237">
        <v>39.332228</v>
      </c>
      <c r="K237" t="s">
        <v>720</v>
      </c>
      <c r="L237" t="s">
        <v>145</v>
      </c>
      <c r="M237" s="13">
        <v>38996</v>
      </c>
      <c r="N237" t="s">
        <v>155</v>
      </c>
      <c r="O237" t="s">
        <v>446</v>
      </c>
      <c r="P237">
        <v>362401</v>
      </c>
      <c r="Q237" t="s">
        <v>721</v>
      </c>
      <c r="R237">
        <v>217.38</v>
      </c>
      <c r="T237">
        <v>190.08</v>
      </c>
      <c r="V237" t="s">
        <v>715</v>
      </c>
    </row>
    <row r="238" spans="1:22" ht="12.75">
      <c r="A238">
        <v>394007</v>
      </c>
      <c r="B238" t="s">
        <v>213</v>
      </c>
      <c r="C238">
        <v>8</v>
      </c>
      <c r="D238" t="s">
        <v>180</v>
      </c>
      <c r="E238">
        <v>38</v>
      </c>
      <c r="F238" t="s">
        <v>181</v>
      </c>
      <c r="G238">
        <v>22</v>
      </c>
      <c r="H238" t="s">
        <v>726</v>
      </c>
      <c r="I238">
        <v>-101.545541</v>
      </c>
      <c r="J238">
        <v>39.339698</v>
      </c>
      <c r="K238" t="s">
        <v>727</v>
      </c>
      <c r="L238" t="s">
        <v>145</v>
      </c>
      <c r="M238" s="13">
        <v>39003</v>
      </c>
      <c r="N238" t="s">
        <v>155</v>
      </c>
      <c r="O238" t="s">
        <v>421</v>
      </c>
      <c r="P238">
        <v>273976</v>
      </c>
      <c r="Q238" t="s">
        <v>714</v>
      </c>
      <c r="R238">
        <v>168.05</v>
      </c>
      <c r="T238">
        <v>166.95</v>
      </c>
      <c r="V238" t="s">
        <v>715</v>
      </c>
    </row>
    <row r="239" spans="1:22" ht="12.75">
      <c r="A239">
        <v>394004</v>
      </c>
      <c r="B239" t="s">
        <v>213</v>
      </c>
      <c r="C239">
        <v>8</v>
      </c>
      <c r="D239" t="s">
        <v>180</v>
      </c>
      <c r="E239">
        <v>38</v>
      </c>
      <c r="F239" t="s">
        <v>181</v>
      </c>
      <c r="G239">
        <v>22</v>
      </c>
      <c r="H239" t="s">
        <v>369</v>
      </c>
      <c r="I239">
        <v>-101.543194</v>
      </c>
      <c r="J239">
        <v>39.339706</v>
      </c>
      <c r="K239" t="s">
        <v>727</v>
      </c>
      <c r="L239" t="s">
        <v>145</v>
      </c>
      <c r="M239" s="13">
        <v>39003</v>
      </c>
      <c r="N239" t="s">
        <v>155</v>
      </c>
      <c r="O239" t="s">
        <v>429</v>
      </c>
      <c r="P239">
        <v>276135</v>
      </c>
      <c r="Q239" t="s">
        <v>714</v>
      </c>
      <c r="R239">
        <v>168</v>
      </c>
      <c r="V239" t="s">
        <v>715</v>
      </c>
    </row>
    <row r="240" spans="1:22" ht="12.75">
      <c r="A240">
        <v>393362</v>
      </c>
      <c r="B240" t="s">
        <v>213</v>
      </c>
      <c r="C240">
        <v>8</v>
      </c>
      <c r="D240" t="s">
        <v>180</v>
      </c>
      <c r="E240">
        <v>39</v>
      </c>
      <c r="F240" t="s">
        <v>181</v>
      </c>
      <c r="G240">
        <v>19</v>
      </c>
      <c r="H240" t="s">
        <v>594</v>
      </c>
      <c r="I240">
        <v>-101.710483</v>
      </c>
      <c r="J240">
        <v>39.350298</v>
      </c>
      <c r="K240" t="s">
        <v>724</v>
      </c>
      <c r="L240" t="s">
        <v>145</v>
      </c>
      <c r="M240" s="13">
        <v>38995</v>
      </c>
      <c r="N240" t="s">
        <v>155</v>
      </c>
      <c r="O240" t="s">
        <v>428</v>
      </c>
      <c r="P240">
        <v>285931</v>
      </c>
      <c r="Q240" t="s">
        <v>725</v>
      </c>
      <c r="R240">
        <v>208.05</v>
      </c>
      <c r="T240">
        <v>196.1</v>
      </c>
      <c r="V240" t="s">
        <v>715</v>
      </c>
    </row>
    <row r="241" spans="1:22" ht="12.75">
      <c r="A241">
        <v>394009</v>
      </c>
      <c r="B241" t="s">
        <v>213</v>
      </c>
      <c r="C241">
        <v>8</v>
      </c>
      <c r="D241" t="s">
        <v>180</v>
      </c>
      <c r="E241">
        <v>38</v>
      </c>
      <c r="F241" t="s">
        <v>181</v>
      </c>
      <c r="G241">
        <v>22</v>
      </c>
      <c r="H241" t="s">
        <v>456</v>
      </c>
      <c r="I241">
        <v>-101.545541</v>
      </c>
      <c r="J241">
        <v>39.339698</v>
      </c>
      <c r="K241" t="s">
        <v>727</v>
      </c>
      <c r="L241" t="s">
        <v>145</v>
      </c>
      <c r="M241" s="13">
        <v>39003</v>
      </c>
      <c r="N241" t="s">
        <v>155</v>
      </c>
      <c r="O241" t="s">
        <v>557</v>
      </c>
      <c r="P241">
        <v>273990</v>
      </c>
      <c r="Q241" t="s">
        <v>714</v>
      </c>
      <c r="R241">
        <v>162.22</v>
      </c>
      <c r="T241">
        <v>159.8</v>
      </c>
      <c r="V241" t="s">
        <v>715</v>
      </c>
    </row>
    <row r="242" spans="1:22" ht="12.75">
      <c r="A242">
        <v>395965</v>
      </c>
      <c r="B242" t="s">
        <v>213</v>
      </c>
      <c r="C242">
        <v>8</v>
      </c>
      <c r="D242" t="s">
        <v>180</v>
      </c>
      <c r="E242">
        <v>38</v>
      </c>
      <c r="F242" t="s">
        <v>181</v>
      </c>
      <c r="G242">
        <v>22</v>
      </c>
      <c r="H242" t="s">
        <v>210</v>
      </c>
      <c r="I242">
        <v>-101.540848</v>
      </c>
      <c r="J242">
        <v>39.337895</v>
      </c>
      <c r="K242" t="s">
        <v>728</v>
      </c>
      <c r="L242" t="s">
        <v>156</v>
      </c>
      <c r="M242" s="13">
        <v>39003</v>
      </c>
      <c r="N242" t="s">
        <v>182</v>
      </c>
      <c r="Q242" t="s">
        <v>729</v>
      </c>
      <c r="R242">
        <v>280</v>
      </c>
      <c r="T242">
        <v>160</v>
      </c>
      <c r="U242">
        <v>20</v>
      </c>
      <c r="V242" t="s">
        <v>433</v>
      </c>
    </row>
    <row r="243" spans="1:22" ht="12.75">
      <c r="A243">
        <v>396805</v>
      </c>
      <c r="B243" t="s">
        <v>213</v>
      </c>
      <c r="C243">
        <v>8</v>
      </c>
      <c r="D243" t="s">
        <v>180</v>
      </c>
      <c r="E243">
        <v>40</v>
      </c>
      <c r="F243" t="s">
        <v>181</v>
      </c>
      <c r="G243">
        <v>11</v>
      </c>
      <c r="H243" t="s">
        <v>210</v>
      </c>
      <c r="I243">
        <v>-101.745257</v>
      </c>
      <c r="J243">
        <v>39.36661</v>
      </c>
      <c r="K243" t="s">
        <v>730</v>
      </c>
      <c r="L243" t="s">
        <v>156</v>
      </c>
      <c r="M243" s="13">
        <v>39020</v>
      </c>
      <c r="N243" t="s">
        <v>182</v>
      </c>
      <c r="Q243" t="s">
        <v>718</v>
      </c>
      <c r="R243">
        <v>300</v>
      </c>
      <c r="T243">
        <v>198</v>
      </c>
      <c r="U243">
        <v>20</v>
      </c>
      <c r="V243" t="s">
        <v>433</v>
      </c>
    </row>
    <row r="244" spans="1:22" ht="12.75">
      <c r="A244">
        <v>384986</v>
      </c>
      <c r="B244" t="s">
        <v>215</v>
      </c>
      <c r="C244">
        <v>8</v>
      </c>
      <c r="D244" t="s">
        <v>180</v>
      </c>
      <c r="E244">
        <v>34</v>
      </c>
      <c r="F244" t="s">
        <v>181</v>
      </c>
      <c r="G244">
        <v>29</v>
      </c>
      <c r="H244" t="s">
        <v>731</v>
      </c>
      <c r="I244">
        <v>-101.14014</v>
      </c>
      <c r="J244">
        <v>39.33612</v>
      </c>
      <c r="K244" t="s">
        <v>732</v>
      </c>
      <c r="L244" t="s">
        <v>156</v>
      </c>
      <c r="M244" s="13">
        <v>38817</v>
      </c>
      <c r="N244" t="s">
        <v>155</v>
      </c>
      <c r="R244">
        <v>280</v>
      </c>
      <c r="T244">
        <v>221</v>
      </c>
      <c r="V244" t="s">
        <v>733</v>
      </c>
    </row>
    <row r="245" spans="1:22" ht="12.75">
      <c r="A245">
        <v>384741</v>
      </c>
      <c r="B245" t="s">
        <v>215</v>
      </c>
      <c r="C245">
        <v>8</v>
      </c>
      <c r="D245" t="s">
        <v>180</v>
      </c>
      <c r="E245">
        <v>33</v>
      </c>
      <c r="F245" t="s">
        <v>181</v>
      </c>
      <c r="G245">
        <v>4</v>
      </c>
      <c r="H245" t="s">
        <v>719</v>
      </c>
      <c r="I245">
        <v>-100.99979</v>
      </c>
      <c r="J245">
        <v>39.38977</v>
      </c>
      <c r="K245" t="s">
        <v>734</v>
      </c>
      <c r="L245" t="s">
        <v>145</v>
      </c>
      <c r="M245" s="13">
        <v>38820</v>
      </c>
      <c r="N245" t="s">
        <v>182</v>
      </c>
      <c r="O245" t="s">
        <v>434</v>
      </c>
      <c r="P245">
        <v>364773</v>
      </c>
      <c r="Q245" t="s">
        <v>735</v>
      </c>
      <c r="R245">
        <v>192</v>
      </c>
      <c r="T245">
        <v>162.13</v>
      </c>
      <c r="U245">
        <v>20</v>
      </c>
      <c r="V245" t="s">
        <v>186</v>
      </c>
    </row>
    <row r="246" spans="1:22" ht="12.75">
      <c r="A246">
        <v>380290</v>
      </c>
      <c r="B246" t="s">
        <v>215</v>
      </c>
      <c r="C246">
        <v>7</v>
      </c>
      <c r="D246" t="s">
        <v>180</v>
      </c>
      <c r="E246">
        <v>34</v>
      </c>
      <c r="F246" t="s">
        <v>181</v>
      </c>
      <c r="G246">
        <v>12</v>
      </c>
      <c r="H246" t="s">
        <v>594</v>
      </c>
      <c r="I246">
        <v>-101.0574</v>
      </c>
      <c r="J246">
        <v>39.4659</v>
      </c>
      <c r="K246" t="s">
        <v>736</v>
      </c>
      <c r="L246" t="s">
        <v>156</v>
      </c>
      <c r="M246" s="13">
        <v>38728</v>
      </c>
      <c r="N246" t="s">
        <v>182</v>
      </c>
      <c r="Q246" t="s">
        <v>737</v>
      </c>
      <c r="R246">
        <v>245</v>
      </c>
      <c r="V246" t="s">
        <v>186</v>
      </c>
    </row>
    <row r="247" spans="1:22" ht="12.75">
      <c r="A247">
        <v>384984</v>
      </c>
      <c r="B247" t="s">
        <v>215</v>
      </c>
      <c r="C247">
        <v>7</v>
      </c>
      <c r="D247" t="s">
        <v>180</v>
      </c>
      <c r="E247">
        <v>35</v>
      </c>
      <c r="F247" t="s">
        <v>181</v>
      </c>
      <c r="G247">
        <v>33</v>
      </c>
      <c r="H247" t="s">
        <v>456</v>
      </c>
      <c r="I247">
        <v>-101.22823</v>
      </c>
      <c r="J247">
        <v>39.39822</v>
      </c>
      <c r="K247" t="s">
        <v>738</v>
      </c>
      <c r="L247" t="s">
        <v>156</v>
      </c>
      <c r="M247" s="13">
        <v>38855</v>
      </c>
      <c r="N247" t="s">
        <v>155</v>
      </c>
      <c r="R247">
        <v>62</v>
      </c>
      <c r="T247">
        <v>50</v>
      </c>
      <c r="V247" t="s">
        <v>733</v>
      </c>
    </row>
    <row r="248" spans="1:22" ht="12.75">
      <c r="A248">
        <v>384673</v>
      </c>
      <c r="B248" t="s">
        <v>215</v>
      </c>
      <c r="C248">
        <v>8</v>
      </c>
      <c r="D248" t="s">
        <v>180</v>
      </c>
      <c r="E248">
        <v>33</v>
      </c>
      <c r="F248" t="s">
        <v>181</v>
      </c>
      <c r="G248">
        <v>4</v>
      </c>
      <c r="H248" t="s">
        <v>323</v>
      </c>
      <c r="I248">
        <v>-101.00676</v>
      </c>
      <c r="J248">
        <v>39.38977</v>
      </c>
      <c r="K248" t="s">
        <v>734</v>
      </c>
      <c r="L248" t="s">
        <v>145</v>
      </c>
      <c r="M248" s="13">
        <v>38820</v>
      </c>
      <c r="N248" t="s">
        <v>182</v>
      </c>
      <c r="O248" t="s">
        <v>439</v>
      </c>
      <c r="P248">
        <v>313973</v>
      </c>
      <c r="Q248" t="s">
        <v>735</v>
      </c>
      <c r="R248">
        <v>181.5</v>
      </c>
      <c r="T248">
        <v>156.27</v>
      </c>
      <c r="U248">
        <v>10</v>
      </c>
      <c r="V248" t="s">
        <v>186</v>
      </c>
    </row>
    <row r="249" spans="1:22" ht="12.75">
      <c r="A249">
        <v>385256</v>
      </c>
      <c r="B249" t="s">
        <v>215</v>
      </c>
      <c r="C249">
        <v>8</v>
      </c>
      <c r="D249" t="s">
        <v>180</v>
      </c>
      <c r="E249">
        <v>34</v>
      </c>
      <c r="F249" t="s">
        <v>181</v>
      </c>
      <c r="G249">
        <v>20</v>
      </c>
      <c r="H249" t="s">
        <v>684</v>
      </c>
      <c r="I249">
        <v>-101.1378</v>
      </c>
      <c r="J249">
        <v>39.3379</v>
      </c>
      <c r="K249" t="s">
        <v>739</v>
      </c>
      <c r="L249" t="s">
        <v>156</v>
      </c>
      <c r="M249" s="13">
        <v>38804</v>
      </c>
      <c r="N249" t="s">
        <v>182</v>
      </c>
      <c r="R249">
        <v>290</v>
      </c>
      <c r="V249" t="s">
        <v>186</v>
      </c>
    </row>
    <row r="250" spans="1:22" ht="12.75">
      <c r="A250">
        <v>382590</v>
      </c>
      <c r="B250" t="s">
        <v>215</v>
      </c>
      <c r="C250">
        <v>8</v>
      </c>
      <c r="D250" t="s">
        <v>180</v>
      </c>
      <c r="E250">
        <v>34</v>
      </c>
      <c r="F250" t="s">
        <v>181</v>
      </c>
      <c r="G250">
        <v>29</v>
      </c>
      <c r="H250" t="s">
        <v>693</v>
      </c>
      <c r="I250">
        <v>-101.1378</v>
      </c>
      <c r="J250">
        <v>39.33609</v>
      </c>
      <c r="K250" t="s">
        <v>740</v>
      </c>
      <c r="L250" t="s">
        <v>156</v>
      </c>
      <c r="M250" s="13">
        <v>38770</v>
      </c>
      <c r="N250" t="s">
        <v>182</v>
      </c>
      <c r="R250">
        <v>291</v>
      </c>
      <c r="T250">
        <v>217</v>
      </c>
      <c r="V250" t="s">
        <v>186</v>
      </c>
    </row>
    <row r="251" spans="1:22" ht="12.75">
      <c r="A251">
        <v>382593</v>
      </c>
      <c r="B251" t="s">
        <v>215</v>
      </c>
      <c r="C251">
        <v>7</v>
      </c>
      <c r="D251" t="s">
        <v>180</v>
      </c>
      <c r="E251">
        <v>33</v>
      </c>
      <c r="F251" t="s">
        <v>181</v>
      </c>
      <c r="G251">
        <v>31</v>
      </c>
      <c r="H251" t="s">
        <v>216</v>
      </c>
      <c r="I251">
        <v>-101.0531</v>
      </c>
      <c r="J251">
        <v>39.40243</v>
      </c>
      <c r="K251" t="s">
        <v>741</v>
      </c>
      <c r="L251" t="s">
        <v>156</v>
      </c>
      <c r="M251" s="13">
        <v>38771</v>
      </c>
      <c r="N251" t="s">
        <v>182</v>
      </c>
      <c r="R251">
        <v>240</v>
      </c>
      <c r="V251" t="s">
        <v>186</v>
      </c>
    </row>
    <row r="252" spans="1:22" ht="12.75">
      <c r="A252">
        <v>386960</v>
      </c>
      <c r="B252" t="s">
        <v>215</v>
      </c>
      <c r="C252">
        <v>7</v>
      </c>
      <c r="D252" t="s">
        <v>180</v>
      </c>
      <c r="E252">
        <v>34</v>
      </c>
      <c r="F252" t="s">
        <v>181</v>
      </c>
      <c r="G252">
        <v>26</v>
      </c>
      <c r="H252" t="s">
        <v>369</v>
      </c>
      <c r="I252">
        <v>-101.07647</v>
      </c>
      <c r="J252">
        <v>39.41167</v>
      </c>
      <c r="K252" t="s">
        <v>742</v>
      </c>
      <c r="L252" t="s">
        <v>156</v>
      </c>
      <c r="M252" s="13">
        <v>38857</v>
      </c>
      <c r="N252" t="s">
        <v>182</v>
      </c>
      <c r="R252">
        <v>190</v>
      </c>
      <c r="V252" t="s">
        <v>186</v>
      </c>
    </row>
    <row r="253" spans="1:22" ht="12.75">
      <c r="A253">
        <v>385838</v>
      </c>
      <c r="B253" t="s">
        <v>215</v>
      </c>
      <c r="C253">
        <v>7</v>
      </c>
      <c r="D253" t="s">
        <v>180</v>
      </c>
      <c r="E253">
        <v>35</v>
      </c>
      <c r="F253" t="s">
        <v>181</v>
      </c>
      <c r="G253">
        <v>33</v>
      </c>
      <c r="H253" t="s">
        <v>726</v>
      </c>
      <c r="I253">
        <v>-101.22823</v>
      </c>
      <c r="J253">
        <v>39.39822</v>
      </c>
      <c r="K253" t="s">
        <v>738</v>
      </c>
      <c r="L253" t="s">
        <v>156</v>
      </c>
      <c r="M253" s="13">
        <v>38813</v>
      </c>
      <c r="N253" t="s">
        <v>182</v>
      </c>
      <c r="R253">
        <v>157</v>
      </c>
      <c r="V253" t="s">
        <v>186</v>
      </c>
    </row>
    <row r="254" spans="1:22" ht="12.75">
      <c r="A254">
        <v>390922</v>
      </c>
      <c r="B254" t="s">
        <v>215</v>
      </c>
      <c r="C254">
        <v>6</v>
      </c>
      <c r="D254" t="s">
        <v>180</v>
      </c>
      <c r="E254">
        <v>36</v>
      </c>
      <c r="F254" t="s">
        <v>181</v>
      </c>
      <c r="G254">
        <v>4</v>
      </c>
      <c r="H254" t="s">
        <v>743</v>
      </c>
      <c r="I254">
        <v>-101.33451</v>
      </c>
      <c r="J254">
        <v>39.55904</v>
      </c>
      <c r="K254" t="s">
        <v>744</v>
      </c>
      <c r="L254" t="s">
        <v>156</v>
      </c>
      <c r="M254" s="13">
        <v>38930</v>
      </c>
      <c r="N254" t="s">
        <v>182</v>
      </c>
      <c r="R254">
        <v>288</v>
      </c>
      <c r="V254" t="s">
        <v>186</v>
      </c>
    </row>
    <row r="255" spans="1:22" ht="12.75">
      <c r="A255">
        <v>390472</v>
      </c>
      <c r="B255" t="s">
        <v>215</v>
      </c>
      <c r="C255">
        <v>7</v>
      </c>
      <c r="D255" t="s">
        <v>180</v>
      </c>
      <c r="E255">
        <v>34</v>
      </c>
      <c r="F255" t="s">
        <v>181</v>
      </c>
      <c r="G255">
        <v>25</v>
      </c>
      <c r="H255" t="s">
        <v>198</v>
      </c>
      <c r="I255">
        <v>-101.05537</v>
      </c>
      <c r="J255">
        <v>39.40966</v>
      </c>
      <c r="K255" t="s">
        <v>745</v>
      </c>
      <c r="L255" t="s">
        <v>156</v>
      </c>
      <c r="M255" s="13">
        <v>38946</v>
      </c>
      <c r="N255" t="s">
        <v>182</v>
      </c>
      <c r="R255">
        <v>185</v>
      </c>
      <c r="V255" t="s">
        <v>186</v>
      </c>
    </row>
    <row r="256" spans="1:22" ht="12.75">
      <c r="A256">
        <v>390923</v>
      </c>
      <c r="B256" t="s">
        <v>215</v>
      </c>
      <c r="C256">
        <v>8</v>
      </c>
      <c r="D256" t="s">
        <v>180</v>
      </c>
      <c r="E256">
        <v>33</v>
      </c>
      <c r="F256" t="s">
        <v>181</v>
      </c>
      <c r="G256">
        <v>4</v>
      </c>
      <c r="H256" t="s">
        <v>203</v>
      </c>
      <c r="I256">
        <v>-100.99978</v>
      </c>
      <c r="J256">
        <v>39.38616</v>
      </c>
      <c r="K256" t="s">
        <v>379</v>
      </c>
      <c r="L256" t="s">
        <v>200</v>
      </c>
      <c r="M256" s="13">
        <v>38911</v>
      </c>
      <c r="N256" t="s">
        <v>182</v>
      </c>
      <c r="P256">
        <v>46338</v>
      </c>
      <c r="R256">
        <v>258</v>
      </c>
      <c r="V256" t="s">
        <v>186</v>
      </c>
    </row>
    <row r="257" spans="1:22" ht="12.75">
      <c r="A257">
        <v>389908</v>
      </c>
      <c r="B257" t="s">
        <v>215</v>
      </c>
      <c r="C257">
        <v>7</v>
      </c>
      <c r="D257" t="s">
        <v>180</v>
      </c>
      <c r="E257">
        <v>31</v>
      </c>
      <c r="F257" t="s">
        <v>181</v>
      </c>
      <c r="G257">
        <v>31</v>
      </c>
      <c r="H257" t="s">
        <v>512</v>
      </c>
      <c r="I257">
        <v>-100.82632</v>
      </c>
      <c r="J257">
        <v>39.39515</v>
      </c>
      <c r="K257" t="s">
        <v>746</v>
      </c>
      <c r="L257" t="s">
        <v>156</v>
      </c>
      <c r="M257" s="13">
        <v>38917</v>
      </c>
      <c r="N257" t="s">
        <v>182</v>
      </c>
      <c r="R257">
        <v>235</v>
      </c>
      <c r="V257" t="s">
        <v>186</v>
      </c>
    </row>
    <row r="258" spans="1:22" ht="12.75">
      <c r="A258">
        <v>390473</v>
      </c>
      <c r="B258" t="s">
        <v>215</v>
      </c>
      <c r="C258">
        <v>7</v>
      </c>
      <c r="D258" t="s">
        <v>180</v>
      </c>
      <c r="E258">
        <v>34</v>
      </c>
      <c r="F258" t="s">
        <v>181</v>
      </c>
      <c r="G258">
        <v>25</v>
      </c>
      <c r="H258" t="s">
        <v>684</v>
      </c>
      <c r="I258">
        <v>-101.06241</v>
      </c>
      <c r="J258">
        <v>39.40973</v>
      </c>
      <c r="K258" t="s">
        <v>747</v>
      </c>
      <c r="L258" t="s">
        <v>156</v>
      </c>
      <c r="M258" s="13">
        <v>38916</v>
      </c>
      <c r="N258" t="s">
        <v>182</v>
      </c>
      <c r="R258">
        <v>200</v>
      </c>
      <c r="V258" t="s">
        <v>186</v>
      </c>
    </row>
    <row r="259" spans="1:22" ht="12.75">
      <c r="A259">
        <v>386082</v>
      </c>
      <c r="B259" t="s">
        <v>215</v>
      </c>
      <c r="C259">
        <v>7</v>
      </c>
      <c r="D259" t="s">
        <v>180</v>
      </c>
      <c r="E259">
        <v>31</v>
      </c>
      <c r="F259" t="s">
        <v>181</v>
      </c>
      <c r="G259">
        <v>6</v>
      </c>
      <c r="H259" t="s">
        <v>748</v>
      </c>
      <c r="I259">
        <v>-100.82714</v>
      </c>
      <c r="J259">
        <v>39.46865</v>
      </c>
      <c r="K259" t="s">
        <v>749</v>
      </c>
      <c r="L259" t="s">
        <v>156</v>
      </c>
      <c r="M259" s="13">
        <v>38873</v>
      </c>
      <c r="N259" t="s">
        <v>182</v>
      </c>
      <c r="R259">
        <v>117</v>
      </c>
      <c r="V259" t="s">
        <v>186</v>
      </c>
    </row>
    <row r="260" spans="1:22" ht="12.75">
      <c r="A260">
        <v>397610</v>
      </c>
      <c r="B260" t="s">
        <v>215</v>
      </c>
      <c r="C260">
        <v>7</v>
      </c>
      <c r="D260" t="s">
        <v>180</v>
      </c>
      <c r="E260">
        <v>34</v>
      </c>
      <c r="F260" t="s">
        <v>181</v>
      </c>
      <c r="G260">
        <v>36</v>
      </c>
      <c r="H260" t="s">
        <v>359</v>
      </c>
      <c r="I260">
        <v>-101.0601</v>
      </c>
      <c r="J260">
        <v>39.404275</v>
      </c>
      <c r="K260" t="s">
        <v>750</v>
      </c>
      <c r="L260" t="s">
        <v>156</v>
      </c>
      <c r="M260" s="13">
        <v>39046</v>
      </c>
      <c r="N260" t="s">
        <v>182</v>
      </c>
      <c r="Q260" t="s">
        <v>751</v>
      </c>
      <c r="R260">
        <v>195</v>
      </c>
      <c r="V260" t="s">
        <v>186</v>
      </c>
    </row>
    <row r="261" spans="1:22" ht="12.75">
      <c r="A261">
        <v>397611</v>
      </c>
      <c r="B261" t="s">
        <v>215</v>
      </c>
      <c r="C261">
        <v>8</v>
      </c>
      <c r="D261" t="s">
        <v>180</v>
      </c>
      <c r="E261">
        <v>33</v>
      </c>
      <c r="F261" t="s">
        <v>181</v>
      </c>
      <c r="G261">
        <v>17</v>
      </c>
      <c r="H261" t="s">
        <v>212</v>
      </c>
      <c r="I261">
        <v>-101.028037</v>
      </c>
      <c r="J261">
        <v>39.362498</v>
      </c>
      <c r="K261" t="s">
        <v>752</v>
      </c>
      <c r="L261" t="s">
        <v>156</v>
      </c>
      <c r="M261" s="13">
        <v>39056</v>
      </c>
      <c r="N261" t="s">
        <v>182</v>
      </c>
      <c r="R261">
        <v>220</v>
      </c>
      <c r="V261" t="s">
        <v>186</v>
      </c>
    </row>
    <row r="262" spans="1:22" ht="12.75">
      <c r="A262">
        <v>398624</v>
      </c>
      <c r="B262" t="s">
        <v>215</v>
      </c>
      <c r="C262">
        <v>7</v>
      </c>
      <c r="D262" t="s">
        <v>180</v>
      </c>
      <c r="E262">
        <v>36</v>
      </c>
      <c r="F262" t="s">
        <v>181</v>
      </c>
      <c r="G262">
        <v>8</v>
      </c>
      <c r="H262" t="s">
        <v>693</v>
      </c>
      <c r="I262">
        <v>-101.360822</v>
      </c>
      <c r="J262">
        <v>39.467284</v>
      </c>
      <c r="K262" t="s">
        <v>753</v>
      </c>
      <c r="L262" t="s">
        <v>156</v>
      </c>
      <c r="M262" s="13">
        <v>39052</v>
      </c>
      <c r="N262" t="s">
        <v>182</v>
      </c>
      <c r="R262">
        <v>240</v>
      </c>
      <c r="V262" t="s">
        <v>186</v>
      </c>
    </row>
    <row r="263" spans="1:22" ht="12.75">
      <c r="A263">
        <v>392912</v>
      </c>
      <c r="B263" t="s">
        <v>215</v>
      </c>
      <c r="C263">
        <v>8</v>
      </c>
      <c r="D263" t="s">
        <v>180</v>
      </c>
      <c r="E263">
        <v>35</v>
      </c>
      <c r="F263" t="s">
        <v>181</v>
      </c>
      <c r="G263">
        <v>4</v>
      </c>
      <c r="H263" t="s">
        <v>498</v>
      </c>
      <c r="I263">
        <v>-101.239981</v>
      </c>
      <c r="J263">
        <v>39.394662</v>
      </c>
      <c r="K263" t="s">
        <v>754</v>
      </c>
      <c r="L263" t="s">
        <v>156</v>
      </c>
      <c r="M263" s="13">
        <v>38993</v>
      </c>
      <c r="N263" t="s">
        <v>182</v>
      </c>
      <c r="R263">
        <v>136</v>
      </c>
      <c r="T263">
        <v>34</v>
      </c>
      <c r="V263" t="s">
        <v>186</v>
      </c>
    </row>
    <row r="264" spans="1:22" ht="12.75">
      <c r="A264">
        <v>397952</v>
      </c>
      <c r="B264" t="s">
        <v>215</v>
      </c>
      <c r="C264">
        <v>8</v>
      </c>
      <c r="D264" t="s">
        <v>180</v>
      </c>
      <c r="E264">
        <v>36</v>
      </c>
      <c r="F264" t="s">
        <v>181</v>
      </c>
      <c r="G264">
        <v>5</v>
      </c>
      <c r="H264" t="s">
        <v>476</v>
      </c>
      <c r="I264">
        <v>-101.363529</v>
      </c>
      <c r="J264">
        <v>39.389338</v>
      </c>
      <c r="K264" t="s">
        <v>755</v>
      </c>
      <c r="L264" t="s">
        <v>156</v>
      </c>
      <c r="M264" s="13">
        <v>39004</v>
      </c>
      <c r="N264" t="s">
        <v>182</v>
      </c>
      <c r="Q264" t="s">
        <v>756</v>
      </c>
      <c r="R264">
        <v>240</v>
      </c>
      <c r="T264">
        <v>140</v>
      </c>
      <c r="U264">
        <v>30</v>
      </c>
      <c r="V264" t="s">
        <v>433</v>
      </c>
    </row>
  </sheetData>
  <printOptions/>
  <pageMargins left="0.75" right="0.75" top="1" bottom="1" header="0.5" footer="0.5"/>
  <pageSetup horizontalDpi="300" verticalDpi="3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2006_KS_Wells_Moratorium</dc:title>
  <dc:subject>New wells and dismissals in NW Kansas</dc:subject>
  <dc:creator>George Austin</dc:creator>
  <cp:keywords/>
  <dc:description/>
  <cp:lastModifiedBy>dbarfield</cp:lastModifiedBy>
  <cp:lastPrinted>2007-04-16T14:57:02Z</cp:lastPrinted>
  <dcterms:created xsi:type="dcterms:W3CDTF">2005-07-14T20:33:56Z</dcterms:created>
  <dcterms:modified xsi:type="dcterms:W3CDTF">2007-04-17T13:42:00Z</dcterms:modified>
  <cp:category>Republican River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