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65" windowWidth="17670" windowHeight="12585" activeTab="0"/>
  </bookViews>
  <sheets>
    <sheet name="Documentation" sheetId="1" r:id="rId1"/>
    <sheet name="Accounting-Input-tab" sheetId="2" r:id="rId2"/>
  </sheets>
  <externalReferences>
    <externalReference r:id="rId5"/>
  </externalReferences>
  <definedNames>
    <definedName name="_xlnm._FilterDatabase" localSheetId="1" hidden="1">'Accounting-Input-tab'!$B$1:$C$275</definedName>
    <definedName name="recharge">'[1]rech'!$A$19:$L$34</definedName>
    <definedName name="type">'[1]rech'!$A$5:$C$12</definedName>
  </definedNames>
  <calcPr fullCalcOnLoad="1"/>
</workbook>
</file>

<file path=xl/sharedStrings.xml><?xml version="1.0" encoding="utf-8"?>
<sst xmlns="http://schemas.openxmlformats.org/spreadsheetml/2006/main" count="489" uniqueCount="165">
  <si>
    <t>Groundwater Data</t>
  </si>
  <si>
    <t>North Fork Subbasin</t>
  </si>
  <si>
    <t>GW CBCU Colorado</t>
  </si>
  <si>
    <t/>
  </si>
  <si>
    <t>GW CBCU Kansas</t>
  </si>
  <si>
    <t>GW CBCU Nebraska</t>
  </si>
  <si>
    <t>Arikaree Subbasin</t>
  </si>
  <si>
    <t>Buffalo Subbasin</t>
  </si>
  <si>
    <t>Rock Subbasin</t>
  </si>
  <si>
    <t>South Fork Subbasin</t>
  </si>
  <si>
    <t>Frenchman Subbasin</t>
  </si>
  <si>
    <t>Driftwood Subbasin</t>
  </si>
  <si>
    <t>Red Willow Subbasin</t>
  </si>
  <si>
    <t>Medicine Creek Subbasin</t>
  </si>
  <si>
    <t>Beaver Subbasin</t>
  </si>
  <si>
    <t>Sappa Subbasin</t>
  </si>
  <si>
    <t>Prairie Dog Subbasin</t>
  </si>
  <si>
    <t>Mainstem Subbasin</t>
  </si>
  <si>
    <t>GW CBCU Nebraska Above Guide Rock</t>
  </si>
  <si>
    <t>GW CBCU Nebraska Below Guide Rock</t>
  </si>
  <si>
    <t>Import Water Data</t>
  </si>
  <si>
    <t>Imported Water Nebraska</t>
  </si>
  <si>
    <t>Imported Water Nebraska Above Guide Rock</t>
  </si>
  <si>
    <t>Imported Water Nebraska Below Guide Rock</t>
  </si>
  <si>
    <t>Total</t>
  </si>
  <si>
    <t>SW Pumping Data</t>
  </si>
  <si>
    <t>SW Diversions - Irrigation -Non-Federal Canals- Colorado</t>
  </si>
  <si>
    <t>SW Diversions - Irrigation - Small Pumps - Colorado</t>
  </si>
  <si>
    <t>SW Diversions - M&amp;I - Colorado</t>
  </si>
  <si>
    <t>SW Diversions - Irrigation - Non-Federal Canals- Kansas</t>
  </si>
  <si>
    <t>SW Diversions - Irrigation - Small Pumps - Kansas</t>
  </si>
  <si>
    <t>SW Diversions - M&amp;I - Kansas</t>
  </si>
  <si>
    <t>SW Diversions - Irrigation - Non-Federal Canals - Nebraska</t>
  </si>
  <si>
    <t>SW Diversions - Irrigation - Small Pumps - Nebraska</t>
  </si>
  <si>
    <t>SW Diversions - M&amp;I - Nebraska</t>
  </si>
  <si>
    <t>SW Diversions - Irrigation - Non-Federal Canals - Nebraska -Below Gage</t>
  </si>
  <si>
    <t>SW Diversions - Irrigation - Small Pumps -Nebraska - Below Gage</t>
  </si>
  <si>
    <t>SW Diversions - M&amp;I - Nebraska - Below Gage</t>
  </si>
  <si>
    <t>SW Diversions - Irrigation - Non-Federal Canals - Nebraska Below Guide Rock</t>
  </si>
  <si>
    <t>SW Diversions - Irrigation - Small Pumps - Nebraska Below Guide Rock</t>
  </si>
  <si>
    <t>SW Diversions - M&amp;I - Nebraska - Below Guide Rock</t>
  </si>
  <si>
    <t>Non-Federal SW Consumptive Use</t>
  </si>
  <si>
    <t>% Non-Federal Canal Diversion Consumed</t>
  </si>
  <si>
    <t>% Small Surface Water Pumps Consumed</t>
  </si>
  <si>
    <t>%  Municipal And Industrial SW Consumed</t>
  </si>
  <si>
    <t>Non-Federal Reservoir Evaporation Data</t>
  </si>
  <si>
    <t>Non-Federal Reservoir Evaporation - Colorado</t>
  </si>
  <si>
    <t>Non-Federal Reservoir Evaporation - Kansas</t>
  </si>
  <si>
    <t>Non-Federal Reservoir Evaporation - Nebraska</t>
  </si>
  <si>
    <t>Non-Federal Reservoir Evaporation - Nebraska - Below Gage</t>
  </si>
  <si>
    <t>Non-Federal Reservoir Evaporation - Nebraska - Above Guide Rock Gage - Whole Basin Value:</t>
  </si>
  <si>
    <t>Non-Federal Reservoir Evaporation - Nebraska - Below Guide Rock Gage - Whole Basin Value:</t>
  </si>
  <si>
    <t>Stream Gage Data</t>
  </si>
  <si>
    <t>North Fork Republican River At Colorado-Nebraska State Line</t>
  </si>
  <si>
    <t>Arikaree River At Haigler</t>
  </si>
  <si>
    <t>Buffalo Creek Near Haigler</t>
  </si>
  <si>
    <t>Rock Creek At Parks</t>
  </si>
  <si>
    <t>South Fork Republican River Near Benkelman</t>
  </si>
  <si>
    <t>Frenchman Creek At Culbertson</t>
  </si>
  <si>
    <t>Driftwood Creek Near McCook</t>
  </si>
  <si>
    <t>Red Willow Creek Near Red Willow</t>
  </si>
  <si>
    <t>Medicine Creek Below Harry Strunk</t>
  </si>
  <si>
    <t>Beaver Creek Near Beaver City</t>
  </si>
  <si>
    <t>Sappa Creek Near Stamford</t>
  </si>
  <si>
    <t>Prairie Dog Creek Near Woodruff</t>
  </si>
  <si>
    <t>Republican River At Guide Rock</t>
  </si>
  <si>
    <t>Republican River Near Hardy</t>
  </si>
  <si>
    <t>Flood Flow Data</t>
  </si>
  <si>
    <t>North Fork Flood Flow</t>
  </si>
  <si>
    <t>Arikaree Flood Flow</t>
  </si>
  <si>
    <t>Buffalo Flood Flow</t>
  </si>
  <si>
    <t>Rock Flood Flow</t>
  </si>
  <si>
    <t>Southfork Flood Flow</t>
  </si>
  <si>
    <t>Frenchman Flood Flow</t>
  </si>
  <si>
    <t>Driftwood Flood Flow</t>
  </si>
  <si>
    <t>Red Willow Flood Flow</t>
  </si>
  <si>
    <t>Medicine Creek Flood Flow</t>
  </si>
  <si>
    <t>Beaver Flood Flow</t>
  </si>
  <si>
    <t>Sappa Flood Flow</t>
  </si>
  <si>
    <t>Prairie Dog Flood Flow</t>
  </si>
  <si>
    <t>Mainstem Flood Flow</t>
  </si>
  <si>
    <t>Reservoir Data</t>
  </si>
  <si>
    <t>Bonny Reservoir Evaporation</t>
  </si>
  <si>
    <t>Bonny Reservoir Change In Storage</t>
  </si>
  <si>
    <t>Enders Reservoir Evaporation</t>
  </si>
  <si>
    <t>Enders Reservoir Change In Storage</t>
  </si>
  <si>
    <t>Hugh Butler Lake Evaporation</t>
  </si>
  <si>
    <t>Hugh Butler Lake Change In Storage</t>
  </si>
  <si>
    <t>Harry Strunk Lake Evaporation</t>
  </si>
  <si>
    <t>Harry Strunk Lake Change In Storage</t>
  </si>
  <si>
    <t>Keith Sebelius Lake Evaporation</t>
  </si>
  <si>
    <t>Keith Sebelius Lake Change In Storage</t>
  </si>
  <si>
    <t>Swanson Lake Evaporation</t>
  </si>
  <si>
    <t>Swanson Lake Change In Storage</t>
  </si>
  <si>
    <t>Harlan County Evaporation</t>
  </si>
  <si>
    <t>Harlan County Change In Storage</t>
  </si>
  <si>
    <t xml:space="preserve">Lovewell Reservoir Ev charged to the Republican River </t>
  </si>
  <si>
    <t>Canal Data</t>
  </si>
  <si>
    <t>Haigler Canal Diversions - Colorado</t>
  </si>
  <si>
    <t>Haigler Canal Diversions - Nebraska</t>
  </si>
  <si>
    <t>Haigler Canal Diversions</t>
  </si>
  <si>
    <t>Hale Ditch Diversions</t>
  </si>
  <si>
    <t>Champion Canal Diversions</t>
  </si>
  <si>
    <t>Riverside Canal Diversions</t>
  </si>
  <si>
    <t>Culbertson Canal Diversions</t>
  </si>
  <si>
    <t>Culbertson Canal Extension Diversions</t>
  </si>
  <si>
    <t>Culbertson Canal % Return Flow</t>
  </si>
  <si>
    <t>Culbertson Canal Extension % Return Flow</t>
  </si>
  <si>
    <t>Meeker-Driftwood Canal Diversions</t>
  </si>
  <si>
    <t>Meeker-Driftwood Canal % Return Flow</t>
  </si>
  <si>
    <t>Red Willow Canal Diversions</t>
  </si>
  <si>
    <t>Red Willow Canal % Return Flow</t>
  </si>
  <si>
    <t>Almena Canal Diversions</t>
  </si>
  <si>
    <t>Almena Canal % Return Flow</t>
  </si>
  <si>
    <t>Bartley Canal Diversion</t>
  </si>
  <si>
    <t>Bartley Canal % Return Flow</t>
  </si>
  <si>
    <t>Cambridge Canal Diversion</t>
  </si>
  <si>
    <t>Cambridge Canal % Return Flow</t>
  </si>
  <si>
    <t>Naponee Canal Diversion</t>
  </si>
  <si>
    <t>Naponee Canal % Return Flow</t>
  </si>
  <si>
    <t>Franklin Canal Diversion</t>
  </si>
  <si>
    <t>Franklin Canal % Return Flow</t>
  </si>
  <si>
    <t>Franklin Pump Canal Diversions</t>
  </si>
  <si>
    <t>Franklin Pump Canal % Return Flow</t>
  </si>
  <si>
    <t>Superior Canal Diversions</t>
  </si>
  <si>
    <t>Superior Canal % Return Flow</t>
  </si>
  <si>
    <t>Courtland Canal Diversions At Headgate</t>
  </si>
  <si>
    <t>Diversions to Nebraska Courtland</t>
  </si>
  <si>
    <t>Nebraska Courtland % Return Flow</t>
  </si>
  <si>
    <t>Courtland Canal, Loss in NE assigned to upper Courtland KS</t>
  </si>
  <si>
    <t xml:space="preserve">Courtland Canal, Loss in NE assigned to delivery to Lovewell </t>
  </si>
  <si>
    <t>Courtland Canal At Kansas-Nebraska State Line</t>
  </si>
  <si>
    <t>Courtland Canal Diversions to the Upper Courtland District</t>
  </si>
  <si>
    <t>Courtland Canal Above Lovewell %  Return Flow</t>
  </si>
  <si>
    <t>Courtland Canal, Loss assigned to deliveries of water to Lovewell, Stateline to Lovewell</t>
  </si>
  <si>
    <t>Courtland Canal Deliveries To Lovewell Reservoir</t>
  </si>
  <si>
    <t>Diversions of Republican River water from Lovewell Reservoir to the Courtland Canal below Lovewell</t>
  </si>
  <si>
    <t>Courtland Canal Below Lovewell % Return Flow</t>
  </si>
  <si>
    <t>To allocate Harlan County evaporation:</t>
  </si>
  <si>
    <t>Kansas Bostwick Diversions During Irrigation Season</t>
  </si>
  <si>
    <t>Nebraska Bostwick Diversions During Irrigation Season</t>
  </si>
  <si>
    <t>Calendar Year 2008</t>
  </si>
  <si>
    <t>Irrigation</t>
  </si>
  <si>
    <t>Accounting</t>
  </si>
  <si>
    <t>BASIN_NAME</t>
  </si>
  <si>
    <t>Pumping</t>
  </si>
  <si>
    <t>Recharge</t>
  </si>
  <si>
    <t>NetPump_af</t>
  </si>
  <si>
    <t>Input sheet cell</t>
  </si>
  <si>
    <t>BEAVER CREEK</t>
  </si>
  <si>
    <t>BIG CREEK</t>
  </si>
  <si>
    <t>N F SMOKY HILL RIVER</t>
  </si>
  <si>
    <t>N F SOLOMON RIVER</t>
  </si>
  <si>
    <t>PRAIRIE DOG CREEK</t>
  </si>
  <si>
    <t>REPUBLICAN RIVER</t>
  </si>
  <si>
    <t>S F REPUBLICAN RIVER</t>
  </si>
  <si>
    <t>S F SOLOMON RIVER</t>
  </si>
  <si>
    <t>SALINE RIVER</t>
  </si>
  <si>
    <t>SAPPA CREEK</t>
  </si>
  <si>
    <t>M&amp;I</t>
  </si>
  <si>
    <t>a132</t>
  </si>
  <si>
    <t>a138</t>
  </si>
  <si>
    <t>a133</t>
  </si>
  <si>
    <t>a245</t>
  </si>
  <si>
    <t>a246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</si>
</sst>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1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9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22" fillId="0" borderId="10" xfId="57" applyFont="1" applyBorder="1">
      <alignment/>
      <protection/>
    </xf>
    <xf numFmtId="0" fontId="21" fillId="0" borderId="10" xfId="57" applyBorder="1">
      <alignment/>
      <protection/>
    </xf>
    <xf numFmtId="0" fontId="21" fillId="0" borderId="10" xfId="57" applyFont="1" applyBorder="1">
      <alignment/>
      <protection/>
    </xf>
    <xf numFmtId="0" fontId="21" fillId="0" borderId="0" xfId="57">
      <alignment/>
      <protection/>
    </xf>
    <xf numFmtId="1" fontId="22" fillId="0" borderId="10" xfId="57" applyNumberFormat="1" applyFont="1" applyBorder="1" applyAlignment="1">
      <alignment horizontal="right"/>
      <protection/>
    </xf>
    <xf numFmtId="0" fontId="21" fillId="35" borderId="10" xfId="57" applyFill="1" applyBorder="1">
      <alignment/>
      <protection/>
    </xf>
    <xf numFmtId="0" fontId="21" fillId="35" borderId="10" xfId="57" applyFont="1" applyFill="1" applyBorder="1">
      <alignment/>
      <protection/>
    </xf>
    <xf numFmtId="1" fontId="21" fillId="0" borderId="10" xfId="57" applyNumberFormat="1" applyBorder="1">
      <alignment/>
      <protection/>
    </xf>
    <xf numFmtId="0" fontId="21" fillId="0" borderId="10" xfId="57" applyBorder="1" applyAlignment="1">
      <alignment horizontal="center"/>
      <protection/>
    </xf>
    <xf numFmtId="1" fontId="22" fillId="0" borderId="10" xfId="57" applyNumberFormat="1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2" fontId="21" fillId="0" borderId="10" xfId="57" applyNumberFormat="1" applyBorder="1">
      <alignment/>
      <protection/>
    </xf>
    <xf numFmtId="2" fontId="22" fillId="0" borderId="10" xfId="57" applyNumberFormat="1" applyFont="1" applyBorder="1">
      <alignment/>
      <protection/>
    </xf>
    <xf numFmtId="0" fontId="21" fillId="0" borderId="10" xfId="57" applyFill="1" applyBorder="1">
      <alignment/>
      <protection/>
    </xf>
    <xf numFmtId="9" fontId="22" fillId="0" borderId="10" xfId="57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361950</xdr:colOff>
      <xdr:row>16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200025"/>
          <a:ext cx="733425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Documentation July 20, 2009 --spp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following table summarizes surface water diversions by basin in column b; the summary is based on sheet Rptd_SW_Irr_Use_2008 in file RRCS_Overlap_Groups_2008_final.xls.  The Almena Canal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(Prairie Dog Subbasin) shows 2217 af as reported by Bureau of Reclamation, and a return flow fraction as calculated in Attachment 7 of the RRCA Accounting spreadsheet file for 2008.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RCA_GM\KSData\For2008\final\Copy%20of%20RRCS_Overlap_Groups_2008_final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refs"/>
      <sheetName val="almena_pds"/>
      <sheetName val="Net_Ac_Auth_Irr"/>
      <sheetName val="rech"/>
      <sheetName val="Rptd_GW_Irr_Use_2008"/>
      <sheetName val="Rptd_SW_Irr_Use_2008"/>
      <sheetName val="Almena_Rptd_Use_2008"/>
      <sheetName val="Non_Irr_Use_By_Gp_2008"/>
      <sheetName val="Non_Irr_Use_2008_ge_50af"/>
      <sheetName val="Non_Irr_Use_2008"/>
      <sheetName val="ne_wells_ks_use_2005-2008"/>
      <sheetName val="Non_Irr_Use_2008_LT_50af"/>
      <sheetName val="Authacres2008_gw.csv"/>
      <sheetName val="Authacres2008_sw.csv"/>
      <sheetName val="Pumprech2008.csv"/>
      <sheetName val="2008mi.csv"/>
      <sheetName val="Swrech2008.csv"/>
      <sheetName val="Rptd_SW_Irr_Use_2008_for_Acctg"/>
      <sheetName val="Rptd_SW_Use_by_basin_2008"/>
      <sheetName val="excluded_Net_Ac_Auth_Irr"/>
      <sheetName val="metered"/>
      <sheetName val="Rptd_GW_Irr_Use_2008_problems"/>
      <sheetName val="Coords_Non_Irr_Use_2008"/>
      <sheetName val="Coords_SW_Irr_Use_2008"/>
      <sheetName val="Coords_GW_Irr_Use_2008"/>
      <sheetName val="Rptd_GW_Irr_Use_2008_error_chk"/>
    </sheetNames>
    <sheetDataSet>
      <sheetData sheetId="4">
        <row r="5">
          <cell r="A5">
            <v>1</v>
          </cell>
          <cell r="B5" t="str">
            <v>Gravity</v>
          </cell>
          <cell r="C5">
            <v>0.3</v>
          </cell>
        </row>
        <row r="6">
          <cell r="A6">
            <v>2</v>
          </cell>
          <cell r="B6" t="str">
            <v>Drip</v>
          </cell>
          <cell r="C6">
            <v>0</v>
          </cell>
        </row>
        <row r="7">
          <cell r="A7">
            <v>3</v>
          </cell>
          <cell r="B7" t="str">
            <v>Center Pivot w/o drops</v>
          </cell>
          <cell r="C7">
            <v>0.17</v>
          </cell>
        </row>
        <row r="8">
          <cell r="A8">
            <v>4</v>
          </cell>
          <cell r="B8" t="str">
            <v>Center Pivot w drops</v>
          </cell>
          <cell r="C8">
            <v>0.12</v>
          </cell>
        </row>
        <row r="9">
          <cell r="A9">
            <v>5</v>
          </cell>
          <cell r="B9" t="str">
            <v>Other Sprinklers</v>
          </cell>
          <cell r="C9">
            <v>0.17</v>
          </cell>
        </row>
        <row r="10">
          <cell r="A10">
            <v>6</v>
          </cell>
          <cell r="B10" t="str">
            <v>Other</v>
          </cell>
          <cell r="C10">
            <v>0.17</v>
          </cell>
        </row>
        <row r="11">
          <cell r="A11">
            <v>7</v>
          </cell>
          <cell r="B11" t="str">
            <v>Drip &amp; other</v>
          </cell>
          <cell r="C11">
            <v>0</v>
          </cell>
        </row>
        <row r="12">
          <cell r="A12">
            <v>8</v>
          </cell>
          <cell r="B12" t="str">
            <v>Other</v>
          </cell>
          <cell r="C12">
            <v>0.17</v>
          </cell>
        </row>
        <row r="19">
          <cell r="A19" t="str">
            <v>CN</v>
          </cell>
          <cell r="B19" t="str">
            <v>Cheyenne</v>
          </cell>
          <cell r="C19">
            <v>0.009593452545746173</v>
          </cell>
          <cell r="D19">
            <v>0.0031829166139022307</v>
          </cell>
          <cell r="E19">
            <v>0.12287919138336677</v>
          </cell>
          <cell r="F19">
            <v>0.7952222499714737</v>
          </cell>
          <cell r="G19">
            <v>0.011391061815924601</v>
          </cell>
          <cell r="H19">
            <v>0.0426379366024177</v>
          </cell>
          <cell r="I19">
            <v>0</v>
          </cell>
          <cell r="J19">
            <v>0.0024733235472027596</v>
          </cell>
          <cell r="K19">
            <v>0.0126198675199662</v>
          </cell>
          <cell r="L19">
            <v>0.13044577138300908</v>
          </cell>
        </row>
        <row r="20">
          <cell r="A20" t="str">
            <v>DC</v>
          </cell>
          <cell r="B20" t="str">
            <v>Decatur</v>
          </cell>
          <cell r="C20">
            <v>0.14616324461846109</v>
          </cell>
          <cell r="D20">
            <v>0.020598516830650407</v>
          </cell>
          <cell r="E20">
            <v>0.12029763357499512</v>
          </cell>
          <cell r="F20">
            <v>0.5895848923439849</v>
          </cell>
          <cell r="G20">
            <v>0.027702136704457536</v>
          </cell>
          <cell r="H20">
            <v>0.04305959739142516</v>
          </cell>
          <cell r="I20">
            <v>0</v>
          </cell>
          <cell r="J20">
            <v>0.019265132052386585</v>
          </cell>
          <cell r="K20">
            <v>0.033328846483639096</v>
          </cell>
          <cell r="L20">
            <v>0.15553823538940093</v>
          </cell>
        </row>
        <row r="21">
          <cell r="A21" t="str">
            <v>GH</v>
          </cell>
          <cell r="B21" t="str">
            <v>Graham</v>
          </cell>
          <cell r="C21">
            <v>0.0009676996286022922</v>
          </cell>
          <cell r="D21">
            <v>0</v>
          </cell>
          <cell r="E21">
            <v>0.2854370773935094</v>
          </cell>
          <cell r="F21">
            <v>0.6399210409630761</v>
          </cell>
          <cell r="G21">
            <v>0</v>
          </cell>
          <cell r="H21">
            <v>0.03690159612792514</v>
          </cell>
          <cell r="I21">
            <v>0</v>
          </cell>
          <cell r="J21">
            <v>0</v>
          </cell>
          <cell r="K21">
            <v>0.0367725858868871</v>
          </cell>
          <cell r="L21">
            <v>0.13691305642937926</v>
          </cell>
        </row>
        <row r="22">
          <cell r="A22" t="str">
            <v>GO</v>
          </cell>
          <cell r="B22" t="str">
            <v>Gove</v>
          </cell>
          <cell r="C22">
            <v>0.03843178686775728</v>
          </cell>
          <cell r="D22">
            <v>0</v>
          </cell>
          <cell r="E22">
            <v>0.04275305913902434</v>
          </cell>
          <cell r="F22">
            <v>0.8311980374775567</v>
          </cell>
          <cell r="G22">
            <v>0.0022614794004474025</v>
          </cell>
          <cell r="H22">
            <v>0.06802006898061576</v>
          </cell>
          <cell r="I22">
            <v>0</v>
          </cell>
          <cell r="J22">
            <v>0</v>
          </cell>
          <cell r="K22">
            <v>0.0173355681345986</v>
          </cell>
          <cell r="L22">
            <v>0.1327911946383772</v>
          </cell>
        </row>
        <row r="23">
          <cell r="A23" t="str">
            <v>JW</v>
          </cell>
          <cell r="B23" t="str">
            <v>Jewell</v>
          </cell>
          <cell r="C23">
            <v>0.10125934698041034</v>
          </cell>
          <cell r="D23">
            <v>0</v>
          </cell>
          <cell r="E23">
            <v>0.6275687335901302</v>
          </cell>
          <cell r="F23">
            <v>0.2711719194294595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0.1696051191359804</v>
          </cell>
        </row>
        <row r="24">
          <cell r="A24" t="str">
            <v>LG</v>
          </cell>
          <cell r="B24" t="str">
            <v>Logan</v>
          </cell>
          <cell r="C24">
            <v>0.012096892202838043</v>
          </cell>
          <cell r="D24">
            <v>0</v>
          </cell>
          <cell r="E24">
            <v>0.03830388302826747</v>
          </cell>
          <cell r="F24">
            <v>0.8943647315968096</v>
          </cell>
          <cell r="G24">
            <v>0.04685910532214975</v>
          </cell>
          <cell r="H24">
            <v>0</v>
          </cell>
          <cell r="I24">
            <v>0.002078017398568978</v>
          </cell>
          <cell r="J24">
            <v>0</v>
          </cell>
          <cell r="K24">
            <v>0.006297370451366083</v>
          </cell>
          <cell r="L24">
            <v>0.12622543177631862</v>
          </cell>
        </row>
        <row r="25">
          <cell r="A25" t="str">
            <v>NT</v>
          </cell>
          <cell r="B25" t="str">
            <v>Norton</v>
          </cell>
          <cell r="C25">
            <v>0.36684185023494004</v>
          </cell>
          <cell r="D25">
            <v>0</v>
          </cell>
          <cell r="E25">
            <v>0.026781590354434944</v>
          </cell>
          <cell r="F25">
            <v>0.4837344623642372</v>
          </cell>
          <cell r="G25">
            <v>0.008524544214479566</v>
          </cell>
          <cell r="H25">
            <v>0.054775177872019715</v>
          </cell>
          <cell r="I25">
            <v>0</v>
          </cell>
          <cell r="J25">
            <v>0.03907217671136196</v>
          </cell>
          <cell r="K25">
            <v>0.020270198248526557</v>
          </cell>
          <cell r="L25">
            <v>0.19398897876773197</v>
          </cell>
        </row>
        <row r="26">
          <cell r="A26" t="str">
            <v>PL</v>
          </cell>
          <cell r="B26" t="str">
            <v>Phillips</v>
          </cell>
          <cell r="C26">
            <v>0.2674835709995407</v>
          </cell>
          <cell r="D26">
            <v>0.011169383360550168</v>
          </cell>
          <cell r="E26">
            <v>0.06745388913457123</v>
          </cell>
          <cell r="F26">
            <v>0.47892904165022787</v>
          </cell>
          <cell r="G26">
            <v>0</v>
          </cell>
          <cell r="H26">
            <v>0.0789670598224021</v>
          </cell>
          <cell r="I26">
            <v>0.03470199128519571</v>
          </cell>
          <cell r="J26">
            <v>0</v>
          </cell>
          <cell r="K26">
            <v>0.061295063747512264</v>
          </cell>
          <cell r="L26">
            <v>0.17322601739982493</v>
          </cell>
        </row>
        <row r="27">
          <cell r="A27" t="str">
            <v>RA</v>
          </cell>
          <cell r="B27" t="str">
            <v>Rawlins</v>
          </cell>
          <cell r="C27">
            <v>0.018466025207986354</v>
          </cell>
          <cell r="D27">
            <v>0</v>
          </cell>
          <cell r="E27">
            <v>0.066712387030076</v>
          </cell>
          <cell r="F27">
            <v>0.7925857362616631</v>
          </cell>
          <cell r="G27">
            <v>0.03354957754282119</v>
          </cell>
          <cell r="H27">
            <v>0.04096046502330008</v>
          </cell>
          <cell r="I27">
            <v>0</v>
          </cell>
          <cell r="J27">
            <v>0.027029649413588396</v>
          </cell>
          <cell r="K27">
            <v>0.020696159520564996</v>
          </cell>
          <cell r="L27">
            <v>0.13198452206843286</v>
          </cell>
        </row>
        <row r="28">
          <cell r="A28" t="str">
            <v>RO</v>
          </cell>
          <cell r="B28" t="str">
            <v>Rooks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0.17</v>
          </cell>
        </row>
        <row r="29">
          <cell r="A29" t="str">
            <v>RP</v>
          </cell>
          <cell r="B29" t="str">
            <v>Republic</v>
          </cell>
          <cell r="C29">
            <v>0.260822478891498</v>
          </cell>
          <cell r="D29">
            <v>0</v>
          </cell>
          <cell r="E29">
            <v>0</v>
          </cell>
          <cell r="F29">
            <v>0.739177521108502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0.16694804620046963</v>
          </cell>
        </row>
        <row r="30">
          <cell r="A30" t="str">
            <v>SD</v>
          </cell>
          <cell r="B30" t="str">
            <v>Sheridan</v>
          </cell>
          <cell r="C30">
            <v>0.00887584105325119</v>
          </cell>
          <cell r="D30">
            <v>0.0009463928848853305</v>
          </cell>
          <cell r="E30">
            <v>0.11704253684856541</v>
          </cell>
          <cell r="F30">
            <v>0.7895278058087415</v>
          </cell>
          <cell r="G30">
            <v>0.0009120050668295588</v>
          </cell>
          <cell r="H30">
            <v>0.061722464057901084</v>
          </cell>
          <cell r="I30">
            <v>0.0034149970066961097</v>
          </cell>
          <cell r="J30">
            <v>0</v>
          </cell>
          <cell r="K30">
            <v>0.01755795727312975</v>
          </cell>
          <cell r="L30">
            <v>0.13023789136033187</v>
          </cell>
        </row>
        <row r="31">
          <cell r="A31" t="str">
            <v>SH</v>
          </cell>
          <cell r="B31" t="str">
            <v>Sherman</v>
          </cell>
          <cell r="C31">
            <v>0.009512358962905658</v>
          </cell>
          <cell r="D31">
            <v>0.005837890409755398</v>
          </cell>
          <cell r="E31">
            <v>0.07977980427225549</v>
          </cell>
          <cell r="F31">
            <v>0.8709996667915889</v>
          </cell>
          <cell r="G31">
            <v>0.002498136693969193</v>
          </cell>
          <cell r="H31">
            <v>0.020352172665838032</v>
          </cell>
          <cell r="I31">
            <v>0.0014567497817640426</v>
          </cell>
          <cell r="J31">
            <v>0.002050240433593838</v>
          </cell>
          <cell r="K31">
            <v>0.00751297998832939</v>
          </cell>
          <cell r="L31">
            <v>0.12611684119914446</v>
          </cell>
        </row>
        <row r="32">
          <cell r="A32" t="str">
            <v>TH</v>
          </cell>
          <cell r="B32" t="str">
            <v>Thomas</v>
          </cell>
          <cell r="C32">
            <v>0.0017490528818808807</v>
          </cell>
          <cell r="D32">
            <v>0.002634064526005408</v>
          </cell>
          <cell r="E32">
            <v>0.07013167824774698</v>
          </cell>
          <cell r="F32">
            <v>0.8768139801208767</v>
          </cell>
          <cell r="G32">
            <v>0.0021302580939173543</v>
          </cell>
          <cell r="H32">
            <v>0.012726094232309604</v>
          </cell>
          <cell r="I32">
            <v>0.001780215684118728</v>
          </cell>
          <cell r="J32">
            <v>0.0030045223587350394</v>
          </cell>
          <cell r="K32">
            <v>0.02903013385440928</v>
          </cell>
          <cell r="L32">
            <v>0.12430985933350443</v>
          </cell>
        </row>
        <row r="33">
          <cell r="A33" t="str">
            <v>TR</v>
          </cell>
          <cell r="B33" t="str">
            <v>Trego</v>
          </cell>
          <cell r="C33">
            <v>0.010895680564421872</v>
          </cell>
          <cell r="D33">
            <v>0</v>
          </cell>
          <cell r="E33">
            <v>0.07781025093820233</v>
          </cell>
          <cell r="F33">
            <v>0.6910804388143756</v>
          </cell>
          <cell r="G33">
            <v>0.017170050594577862</v>
          </cell>
          <cell r="H33">
            <v>0.08090762697367201</v>
          </cell>
          <cell r="I33">
            <v>0</v>
          </cell>
          <cell r="J33">
            <v>0.0342528639742553</v>
          </cell>
          <cell r="K33">
            <v>0.087883088140495</v>
          </cell>
          <cell r="L33">
            <v>0.13366958770692308</v>
          </cell>
        </row>
        <row r="34">
          <cell r="A34" t="str">
            <v>WA</v>
          </cell>
          <cell r="B34" t="str">
            <v>Wallace</v>
          </cell>
          <cell r="C34">
            <v>0.007404139604402755</v>
          </cell>
          <cell r="D34">
            <v>0</v>
          </cell>
          <cell r="E34">
            <v>0.31910134112342475</v>
          </cell>
          <cell r="F34">
            <v>0.6734945192721724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0.13728781218496375</v>
          </cell>
        </row>
      </sheetData>
      <sheetData sheetId="18">
        <row r="2">
          <cell r="X2" t="str">
            <v>N F SMOKY HILL RIVER</v>
          </cell>
          <cell r="AB2">
            <v>0</v>
          </cell>
          <cell r="AC2">
            <v>0</v>
          </cell>
          <cell r="AQ2">
            <v>0</v>
          </cell>
        </row>
        <row r="3">
          <cell r="X3" t="str">
            <v>N F SMOKY HILL RIVER</v>
          </cell>
          <cell r="AB3">
            <v>0</v>
          </cell>
          <cell r="AC3">
            <v>0</v>
          </cell>
          <cell r="AQ3">
            <v>0</v>
          </cell>
        </row>
        <row r="4">
          <cell r="X4" t="str">
            <v>N F SMOKY HILL RIVER</v>
          </cell>
          <cell r="AB4">
            <v>0</v>
          </cell>
          <cell r="AC4">
            <v>0</v>
          </cell>
          <cell r="AQ4">
            <v>0</v>
          </cell>
        </row>
        <row r="5">
          <cell r="X5" t="str">
            <v>N F SMOKY HILL RIVER</v>
          </cell>
          <cell r="AB5">
            <v>0</v>
          </cell>
          <cell r="AC5">
            <v>0</v>
          </cell>
          <cell r="AQ5">
            <v>0</v>
          </cell>
        </row>
        <row r="6">
          <cell r="X6" t="str">
            <v>REPUBLICAN RIVER</v>
          </cell>
          <cell r="AB6">
            <v>0</v>
          </cell>
          <cell r="AC6">
            <v>0</v>
          </cell>
          <cell r="AQ6">
            <v>0</v>
          </cell>
        </row>
        <row r="7">
          <cell r="X7" t="str">
            <v>SAPPA CREEK</v>
          </cell>
          <cell r="AB7">
            <v>0</v>
          </cell>
          <cell r="AC7">
            <v>0</v>
          </cell>
          <cell r="AQ7">
            <v>0</v>
          </cell>
        </row>
        <row r="8">
          <cell r="X8" t="str">
            <v>PRAIRIE DOG CREEK</v>
          </cell>
          <cell r="AB8">
            <v>0</v>
          </cell>
          <cell r="AC8">
            <v>0</v>
          </cell>
          <cell r="AQ8">
            <v>0</v>
          </cell>
        </row>
        <row r="9">
          <cell r="X9" t="str">
            <v>BIG CREEK</v>
          </cell>
          <cell r="AB9">
            <v>0</v>
          </cell>
          <cell r="AC9">
            <v>0</v>
          </cell>
          <cell r="AQ9">
            <v>0</v>
          </cell>
        </row>
        <row r="10">
          <cell r="X10" t="str">
            <v>BIG CREEK</v>
          </cell>
          <cell r="AB10">
            <v>0</v>
          </cell>
          <cell r="AC10">
            <v>0</v>
          </cell>
          <cell r="AQ10">
            <v>0</v>
          </cell>
        </row>
        <row r="11">
          <cell r="X11" t="str">
            <v>BEAVER CREEK</v>
          </cell>
          <cell r="AB11">
            <v>0</v>
          </cell>
          <cell r="AC11">
            <v>0</v>
          </cell>
          <cell r="AQ11">
            <v>0</v>
          </cell>
        </row>
        <row r="12">
          <cell r="X12" t="str">
            <v>BEAVER CREEK</v>
          </cell>
          <cell r="AB12">
            <v>0</v>
          </cell>
          <cell r="AC12">
            <v>0</v>
          </cell>
          <cell r="AQ12">
            <v>0</v>
          </cell>
        </row>
        <row r="13">
          <cell r="X13" t="str">
            <v>S F REPUBLICAN RIVER</v>
          </cell>
          <cell r="AB13">
            <v>0</v>
          </cell>
          <cell r="AC13">
            <v>0</v>
          </cell>
          <cell r="AQ13">
            <v>0</v>
          </cell>
        </row>
        <row r="14">
          <cell r="X14" t="str">
            <v>PRAIRIE DOG CREEK</v>
          </cell>
          <cell r="AB14">
            <v>0</v>
          </cell>
          <cell r="AC14">
            <v>0</v>
          </cell>
          <cell r="AQ14">
            <v>0</v>
          </cell>
        </row>
        <row r="15">
          <cell r="X15" t="str">
            <v>PRAIRIE DOG CREEK</v>
          </cell>
          <cell r="AB15">
            <v>0</v>
          </cell>
          <cell r="AC15">
            <v>0</v>
          </cell>
          <cell r="AQ15">
            <v>0</v>
          </cell>
        </row>
        <row r="16">
          <cell r="X16" t="str">
            <v>REPUBLICAN RIVER</v>
          </cell>
          <cell r="AB16">
            <v>81.0637377206</v>
          </cell>
          <cell r="AC16">
            <v>20.26593443015</v>
          </cell>
          <cell r="AQ16">
            <v>60.797803290450005</v>
          </cell>
        </row>
        <row r="17">
          <cell r="X17" t="str">
            <v>REPUBLICAN RIVER</v>
          </cell>
          <cell r="AB17">
            <v>13.6074463482</v>
          </cell>
          <cell r="AC17">
            <v>4.08223390446</v>
          </cell>
          <cell r="AQ17">
            <v>9.52521244374</v>
          </cell>
        </row>
        <row r="18">
          <cell r="X18" t="str">
            <v>REPUBLICAN RIVER</v>
          </cell>
          <cell r="AB18">
            <v>21.3600694796</v>
          </cell>
          <cell r="AC18">
            <v>6.40802084388</v>
          </cell>
          <cell r="AQ18">
            <v>14.95204863572</v>
          </cell>
        </row>
        <row r="19">
          <cell r="X19" t="str">
            <v>REPUBLICAN RIVER</v>
          </cell>
          <cell r="AB19">
            <v>0</v>
          </cell>
          <cell r="AC19">
            <v>0</v>
          </cell>
          <cell r="AQ19">
            <v>0</v>
          </cell>
        </row>
        <row r="20">
          <cell r="X20" t="str">
            <v>REPUBLICAN RIVER</v>
          </cell>
          <cell r="AB20">
            <v>33.0153966077</v>
          </cell>
          <cell r="AC20">
            <v>5.612617423309</v>
          </cell>
          <cell r="AQ20">
            <v>27.402779184390997</v>
          </cell>
        </row>
        <row r="21">
          <cell r="X21" t="str">
            <v>PRAIRIE DOG CREEK</v>
          </cell>
          <cell r="AB21">
            <v>21</v>
          </cell>
          <cell r="AC21">
            <v>2.52</v>
          </cell>
          <cell r="AQ21">
            <v>18.48</v>
          </cell>
        </row>
        <row r="22">
          <cell r="X22" t="str">
            <v>PRAIRIE DOG CREEK</v>
          </cell>
          <cell r="AB22">
            <v>0</v>
          </cell>
          <cell r="AC22">
            <v>0</v>
          </cell>
          <cell r="AQ22">
            <v>0</v>
          </cell>
        </row>
        <row r="23">
          <cell r="X23" t="str">
            <v>PRAIRIE DOG CREEK</v>
          </cell>
          <cell r="AB23">
            <v>0</v>
          </cell>
          <cell r="AC23">
            <v>0</v>
          </cell>
          <cell r="AQ23">
            <v>0</v>
          </cell>
        </row>
        <row r="24">
          <cell r="X24" t="str">
            <v>N F SOLOMON RIVER</v>
          </cell>
          <cell r="AB24">
            <v>0</v>
          </cell>
          <cell r="AC24">
            <v>0</v>
          </cell>
          <cell r="AQ24">
            <v>0</v>
          </cell>
        </row>
        <row r="25">
          <cell r="X25" t="str">
            <v>PRAIRIE DOG CREEK</v>
          </cell>
          <cell r="AB25">
            <v>18</v>
          </cell>
          <cell r="AC25">
            <v>2.16</v>
          </cell>
          <cell r="AQ25">
            <v>15.84</v>
          </cell>
        </row>
        <row r="26">
          <cell r="X26" t="str">
            <v>PRAIRIE DOG CREEK</v>
          </cell>
          <cell r="AB26">
            <v>20.053951039</v>
          </cell>
          <cell r="AC26">
            <v>5.01348775975</v>
          </cell>
          <cell r="AQ26">
            <v>15.040463279250002</v>
          </cell>
        </row>
        <row r="27">
          <cell r="X27" t="str">
            <v>PRAIRIE DOG CREEK</v>
          </cell>
          <cell r="AB27">
            <v>139.849194877</v>
          </cell>
          <cell r="AC27">
            <v>34.96229871925</v>
          </cell>
          <cell r="AQ27">
            <v>104.88689615775</v>
          </cell>
        </row>
        <row r="28">
          <cell r="X28" t="str">
            <v>PRAIRIE DOG CREEK</v>
          </cell>
          <cell r="AB28">
            <v>0</v>
          </cell>
          <cell r="AC28">
            <v>0</v>
          </cell>
          <cell r="AQ28">
            <v>0</v>
          </cell>
        </row>
        <row r="29">
          <cell r="X29" t="str">
            <v>PRAIRIE DOG CREEK</v>
          </cell>
          <cell r="AB29">
            <v>0</v>
          </cell>
          <cell r="AC29">
            <v>0</v>
          </cell>
          <cell r="AQ29">
            <v>0</v>
          </cell>
        </row>
        <row r="30">
          <cell r="X30" t="str">
            <v>PRAIRIE DOG CREEK</v>
          </cell>
          <cell r="AB30">
            <v>0</v>
          </cell>
          <cell r="AC30">
            <v>0</v>
          </cell>
          <cell r="AQ30">
            <v>0</v>
          </cell>
        </row>
        <row r="31">
          <cell r="X31" t="str">
            <v>PRAIRIE DOG CREEK</v>
          </cell>
          <cell r="AB31">
            <v>0</v>
          </cell>
          <cell r="AC31">
            <v>0</v>
          </cell>
          <cell r="AQ31">
            <v>0</v>
          </cell>
        </row>
        <row r="32">
          <cell r="X32" t="str">
            <v>SAPPA CREEK</v>
          </cell>
          <cell r="AB32">
            <v>0</v>
          </cell>
          <cell r="AC32">
            <v>0</v>
          </cell>
          <cell r="AQ32">
            <v>0</v>
          </cell>
        </row>
        <row r="33">
          <cell r="X33" t="str">
            <v>SAPPA CREEK</v>
          </cell>
          <cell r="AB33">
            <v>0</v>
          </cell>
          <cell r="AC33">
            <v>0</v>
          </cell>
          <cell r="AQ33">
            <v>0</v>
          </cell>
        </row>
        <row r="34">
          <cell r="X34" t="str">
            <v>SAPPA CREEK</v>
          </cell>
          <cell r="AB34">
            <v>0</v>
          </cell>
          <cell r="AC34">
            <v>0</v>
          </cell>
          <cell r="AQ34">
            <v>0</v>
          </cell>
        </row>
        <row r="35">
          <cell r="X35" t="str">
            <v>SAPPA CREEK</v>
          </cell>
          <cell r="AB35">
            <v>0</v>
          </cell>
          <cell r="AC35">
            <v>0</v>
          </cell>
          <cell r="AQ35">
            <v>0</v>
          </cell>
        </row>
        <row r="36">
          <cell r="X36" t="str">
            <v>PRAIRIE DOG CREEK</v>
          </cell>
          <cell r="AB36">
            <v>0</v>
          </cell>
          <cell r="AC36">
            <v>0</v>
          </cell>
          <cell r="AQ36">
            <v>0</v>
          </cell>
        </row>
        <row r="37">
          <cell r="X37" t="str">
            <v>PRAIRIE DOG CREEK</v>
          </cell>
          <cell r="AB37">
            <v>0</v>
          </cell>
          <cell r="AC37">
            <v>0</v>
          </cell>
          <cell r="AQ37">
            <v>0</v>
          </cell>
        </row>
        <row r="38">
          <cell r="X38" t="str">
            <v>PRAIRIE DOG CREEK</v>
          </cell>
          <cell r="AB38">
            <v>1.68819491117</v>
          </cell>
          <cell r="AC38">
            <v>0.506458473351</v>
          </cell>
          <cell r="AQ38">
            <v>1.181736437819</v>
          </cell>
        </row>
        <row r="39">
          <cell r="X39" t="str">
            <v>PRAIRIE DOG CREEK</v>
          </cell>
          <cell r="AB39">
            <v>0</v>
          </cell>
          <cell r="AC39">
            <v>0</v>
          </cell>
          <cell r="AQ39">
            <v>0</v>
          </cell>
        </row>
        <row r="40">
          <cell r="X40" t="str">
            <v>PRAIRIE DOG CREEK</v>
          </cell>
          <cell r="AB40">
            <v>0</v>
          </cell>
          <cell r="AC40">
            <v>0</v>
          </cell>
          <cell r="AQ40">
            <v>0</v>
          </cell>
        </row>
        <row r="41">
          <cell r="X41" t="str">
            <v>S F SOLOMON RIVER</v>
          </cell>
          <cell r="AB41">
            <v>0</v>
          </cell>
          <cell r="AC41">
            <v>0</v>
          </cell>
          <cell r="AQ41">
            <v>0</v>
          </cell>
        </row>
        <row r="42">
          <cell r="X42" t="str">
            <v>S F SOLOMON RIVER</v>
          </cell>
          <cell r="AB42">
            <v>0</v>
          </cell>
          <cell r="AC42">
            <v>0</v>
          </cell>
          <cell r="AQ42">
            <v>0</v>
          </cell>
        </row>
        <row r="43">
          <cell r="X43" t="str">
            <v>PRAIRIE DOG CREEK</v>
          </cell>
          <cell r="AB43">
            <v>0</v>
          </cell>
          <cell r="AC43">
            <v>0</v>
          </cell>
          <cell r="AQ43">
            <v>0</v>
          </cell>
        </row>
        <row r="44">
          <cell r="X44" t="str">
            <v>PRAIRIE DOG CREEK</v>
          </cell>
          <cell r="AB44">
            <v>0</v>
          </cell>
          <cell r="AC44">
            <v>0</v>
          </cell>
          <cell r="AQ44">
            <v>0</v>
          </cell>
        </row>
        <row r="45">
          <cell r="X45" t="str">
            <v>S F REPUBLICAN RIVER</v>
          </cell>
          <cell r="AB45">
            <v>0</v>
          </cell>
          <cell r="AC45">
            <v>0</v>
          </cell>
          <cell r="AQ45">
            <v>0</v>
          </cell>
        </row>
        <row r="46">
          <cell r="X46" t="str">
            <v>REPUBLICAN RIVER</v>
          </cell>
          <cell r="AB46">
            <v>0</v>
          </cell>
          <cell r="AC46">
            <v>0</v>
          </cell>
          <cell r="AQ46">
            <v>0</v>
          </cell>
        </row>
        <row r="47">
          <cell r="X47" t="str">
            <v>BIG CREEK</v>
          </cell>
          <cell r="AB47">
            <v>0</v>
          </cell>
          <cell r="AC47">
            <v>0</v>
          </cell>
          <cell r="AQ47">
            <v>0</v>
          </cell>
        </row>
        <row r="48">
          <cell r="X48" t="str">
            <v>BIG CREEK</v>
          </cell>
          <cell r="AB48">
            <v>0</v>
          </cell>
          <cell r="AC48">
            <v>0</v>
          </cell>
          <cell r="AQ48">
            <v>0</v>
          </cell>
        </row>
        <row r="49">
          <cell r="X49" t="str">
            <v>N F SOLOMON RIVER</v>
          </cell>
          <cell r="AB49">
            <v>31.2584586207</v>
          </cell>
          <cell r="AC49">
            <v>9.37753758621</v>
          </cell>
          <cell r="AQ49">
            <v>21.88092103449</v>
          </cell>
        </row>
        <row r="50">
          <cell r="X50" t="str">
            <v>BEAVER CREEK</v>
          </cell>
          <cell r="AB50">
            <v>0</v>
          </cell>
          <cell r="AC50">
            <v>0</v>
          </cell>
          <cell r="AQ50">
            <v>0</v>
          </cell>
        </row>
        <row r="51">
          <cell r="X51" t="str">
            <v>BEAVER CREEK</v>
          </cell>
          <cell r="AB51">
            <v>0</v>
          </cell>
          <cell r="AC51">
            <v>0</v>
          </cell>
          <cell r="AQ51">
            <v>0</v>
          </cell>
        </row>
        <row r="52">
          <cell r="X52" t="str">
            <v>PRAIRIE DOG CREEK</v>
          </cell>
          <cell r="AB52">
            <v>9.46751736223</v>
          </cell>
          <cell r="AC52">
            <v>1.1361020834675999</v>
          </cell>
          <cell r="AQ52">
            <v>8.3314152787624</v>
          </cell>
        </row>
        <row r="53">
          <cell r="X53" t="str">
            <v>PRAIRIE DOG CREEK</v>
          </cell>
          <cell r="AB53">
            <v>0</v>
          </cell>
          <cell r="AC53">
            <v>0</v>
          </cell>
          <cell r="AQ53">
            <v>0</v>
          </cell>
        </row>
        <row r="54">
          <cell r="X54" t="str">
            <v>PRAIRIE DOG CREEK</v>
          </cell>
          <cell r="AB54">
            <v>0</v>
          </cell>
          <cell r="AC54">
            <v>0</v>
          </cell>
          <cell r="AQ54">
            <v>0</v>
          </cell>
        </row>
        <row r="55">
          <cell r="X55" t="str">
            <v>PRAIRIE DOG CREEK</v>
          </cell>
          <cell r="AB55">
            <v>0</v>
          </cell>
          <cell r="AC55">
            <v>0</v>
          </cell>
          <cell r="AQ55">
            <v>0</v>
          </cell>
        </row>
        <row r="56">
          <cell r="X56" t="str">
            <v>PRAIRIE DOG CREEK</v>
          </cell>
          <cell r="AB56">
            <v>0</v>
          </cell>
          <cell r="AC56">
            <v>0</v>
          </cell>
          <cell r="AQ56">
            <v>0</v>
          </cell>
        </row>
        <row r="57">
          <cell r="X57" t="str">
            <v>PRAIRIE DOG CREEK</v>
          </cell>
          <cell r="AB57">
            <v>0</v>
          </cell>
          <cell r="AC57">
            <v>0</v>
          </cell>
          <cell r="AQ57">
            <v>0</v>
          </cell>
        </row>
        <row r="58">
          <cell r="X58" t="str">
            <v>PRAIRIE DOG CREEK</v>
          </cell>
          <cell r="AB58">
            <v>22</v>
          </cell>
          <cell r="AC58">
            <v>2.6399999999999997</v>
          </cell>
          <cell r="AQ58">
            <v>19.36</v>
          </cell>
        </row>
        <row r="59">
          <cell r="X59" t="str">
            <v>BEAVER CREEK</v>
          </cell>
          <cell r="AB59">
            <v>0</v>
          </cell>
          <cell r="AC59">
            <v>0</v>
          </cell>
          <cell r="AQ59">
            <v>0</v>
          </cell>
        </row>
        <row r="60">
          <cell r="X60" t="str">
            <v>BEAVER CREEK</v>
          </cell>
          <cell r="AB60">
            <v>0</v>
          </cell>
          <cell r="AC60">
            <v>0</v>
          </cell>
          <cell r="AQ60">
            <v>0</v>
          </cell>
        </row>
        <row r="61">
          <cell r="X61" t="str">
            <v>PRAIRIE DOG CREEK</v>
          </cell>
          <cell r="AB61">
            <v>0</v>
          </cell>
          <cell r="AC61">
            <v>0</v>
          </cell>
          <cell r="AQ61">
            <v>0</v>
          </cell>
        </row>
        <row r="62">
          <cell r="X62" t="str">
            <v>PRAIRIE DOG CREEK</v>
          </cell>
          <cell r="AB62">
            <v>0</v>
          </cell>
          <cell r="AC62">
            <v>0</v>
          </cell>
          <cell r="AQ62">
            <v>0</v>
          </cell>
        </row>
        <row r="63">
          <cell r="X63" t="str">
            <v>REPUBLICAN RIVER</v>
          </cell>
          <cell r="AB63">
            <v>34.5056482871</v>
          </cell>
          <cell r="AC63">
            <v>5.865960208807</v>
          </cell>
          <cell r="AQ63">
            <v>28.639688078293002</v>
          </cell>
        </row>
        <row r="64">
          <cell r="X64" t="str">
            <v>S F REPUBLICAN RIVER</v>
          </cell>
          <cell r="AB64">
            <v>0</v>
          </cell>
          <cell r="AC64">
            <v>0</v>
          </cell>
          <cell r="AQ64">
            <v>0</v>
          </cell>
        </row>
        <row r="65">
          <cell r="X65" t="str">
            <v>PRAIRIE DOG CREEK</v>
          </cell>
          <cell r="AB65">
            <v>0</v>
          </cell>
          <cell r="AC65">
            <v>0</v>
          </cell>
          <cell r="AQ65">
            <v>0</v>
          </cell>
        </row>
        <row r="66">
          <cell r="X66" t="str">
            <v>PRAIRIE DOG CREEK</v>
          </cell>
          <cell r="AB66">
            <v>0</v>
          </cell>
          <cell r="AC66">
            <v>0</v>
          </cell>
          <cell r="AQ66">
            <v>0</v>
          </cell>
        </row>
        <row r="67">
          <cell r="X67" t="str">
            <v>PRAIRIE DOG CREEK</v>
          </cell>
          <cell r="AB67">
            <v>0</v>
          </cell>
          <cell r="AC67">
            <v>0</v>
          </cell>
          <cell r="AQ67">
            <v>0</v>
          </cell>
        </row>
        <row r="68">
          <cell r="X68" t="str">
            <v>N F SOLOMON RIVER</v>
          </cell>
          <cell r="AB68">
            <v>0</v>
          </cell>
          <cell r="AC68">
            <v>0</v>
          </cell>
          <cell r="AQ68">
            <v>0</v>
          </cell>
        </row>
        <row r="69">
          <cell r="X69" t="str">
            <v>REPUBLICAN RIVER</v>
          </cell>
          <cell r="AB69">
            <v>24.1935731362</v>
          </cell>
          <cell r="AC69">
            <v>4.1129074331540005</v>
          </cell>
          <cell r="AQ69">
            <v>20.080665703046</v>
          </cell>
        </row>
        <row r="70">
          <cell r="X70" t="str">
            <v>PRAIRIE DOG CREEK</v>
          </cell>
          <cell r="AB70">
            <v>0</v>
          </cell>
          <cell r="AC70">
            <v>0</v>
          </cell>
          <cell r="AQ70">
            <v>0</v>
          </cell>
        </row>
        <row r="71">
          <cell r="X71" t="str">
            <v>PRAIRIE DOG CREEK</v>
          </cell>
          <cell r="AB71">
            <v>38</v>
          </cell>
          <cell r="AC71">
            <v>4.56</v>
          </cell>
          <cell r="AQ71">
            <v>33.44</v>
          </cell>
        </row>
        <row r="72">
          <cell r="X72" t="str">
            <v>PRAIRIE DOG CREEK</v>
          </cell>
          <cell r="AB72">
            <v>0</v>
          </cell>
          <cell r="AC72">
            <v>0</v>
          </cell>
          <cell r="AQ72">
            <v>0</v>
          </cell>
        </row>
        <row r="73">
          <cell r="X73" t="str">
            <v>PRAIRIE DOG CREEK</v>
          </cell>
          <cell r="AB73">
            <v>0</v>
          </cell>
          <cell r="AC73">
            <v>0</v>
          </cell>
          <cell r="AQ73">
            <v>0</v>
          </cell>
        </row>
        <row r="74">
          <cell r="X74" t="str">
            <v>S F REPUBLICAN RIVER</v>
          </cell>
          <cell r="AB74">
            <v>0</v>
          </cell>
          <cell r="AC74">
            <v>0</v>
          </cell>
          <cell r="AQ74">
            <v>0</v>
          </cell>
        </row>
        <row r="75">
          <cell r="X75" t="str">
            <v>REPUBLICAN RIVER</v>
          </cell>
          <cell r="AB75">
            <v>0</v>
          </cell>
          <cell r="AC75">
            <v>0</v>
          </cell>
          <cell r="AQ75">
            <v>0</v>
          </cell>
        </row>
        <row r="76">
          <cell r="X76" t="str">
            <v>REPUBLICAN RIVER</v>
          </cell>
          <cell r="AB76">
            <v>0</v>
          </cell>
          <cell r="AC76">
            <v>0</v>
          </cell>
          <cell r="AQ76">
            <v>0</v>
          </cell>
        </row>
        <row r="77">
          <cell r="X77" t="str">
            <v>PRAIRIE DOG CREEK</v>
          </cell>
          <cell r="AB77">
            <v>0</v>
          </cell>
          <cell r="AC77">
            <v>0</v>
          </cell>
          <cell r="AQ77">
            <v>0</v>
          </cell>
        </row>
        <row r="78">
          <cell r="X78" t="str">
            <v>S F REPUBLICAN RIVER</v>
          </cell>
          <cell r="AB78">
            <v>0</v>
          </cell>
          <cell r="AC78">
            <v>0</v>
          </cell>
          <cell r="AQ78">
            <v>0</v>
          </cell>
        </row>
        <row r="79">
          <cell r="X79" t="str">
            <v>REPUBLICAN RIVER</v>
          </cell>
          <cell r="AB79">
            <v>11.1523364974</v>
          </cell>
          <cell r="AC79">
            <v>3.34570094922</v>
          </cell>
          <cell r="AQ79">
            <v>7.806635548180001</v>
          </cell>
        </row>
        <row r="80">
          <cell r="X80" t="str">
            <v>REPUBLICAN RIVER</v>
          </cell>
          <cell r="AB80">
            <v>0</v>
          </cell>
          <cell r="AC80">
            <v>0</v>
          </cell>
          <cell r="AQ80">
            <v>0</v>
          </cell>
        </row>
        <row r="81">
          <cell r="X81" t="str">
            <v>REPUBLICAN RIVER</v>
          </cell>
          <cell r="AB81">
            <v>0</v>
          </cell>
          <cell r="AC81">
            <v>0</v>
          </cell>
          <cell r="AQ81">
            <v>0</v>
          </cell>
        </row>
        <row r="82">
          <cell r="X82" t="str">
            <v>N F SOLOMON RIVER</v>
          </cell>
          <cell r="AB82">
            <v>0</v>
          </cell>
          <cell r="AC82">
            <v>0</v>
          </cell>
          <cell r="AQ82">
            <v>0</v>
          </cell>
        </row>
        <row r="83">
          <cell r="X83" t="str">
            <v>N F SOLOMON RIVER</v>
          </cell>
          <cell r="AB83">
            <v>0</v>
          </cell>
          <cell r="AC83">
            <v>0</v>
          </cell>
          <cell r="AQ83">
            <v>0</v>
          </cell>
        </row>
        <row r="84">
          <cell r="X84" t="str">
            <v>PRAIRIE DOG CREEK</v>
          </cell>
          <cell r="AB84">
            <v>0</v>
          </cell>
          <cell r="AC84">
            <v>0</v>
          </cell>
          <cell r="AQ84">
            <v>0</v>
          </cell>
        </row>
        <row r="85">
          <cell r="X85" t="str">
            <v>PRAIRIE DOG CREEK</v>
          </cell>
          <cell r="AB85">
            <v>0</v>
          </cell>
          <cell r="AC85">
            <v>0</v>
          </cell>
          <cell r="AQ85">
            <v>0</v>
          </cell>
        </row>
        <row r="86">
          <cell r="X86" t="str">
            <v>PRAIRIE DOG CREEK</v>
          </cell>
          <cell r="AB86">
            <v>0</v>
          </cell>
          <cell r="AC86">
            <v>0</v>
          </cell>
          <cell r="AQ86">
            <v>0</v>
          </cell>
        </row>
        <row r="87">
          <cell r="X87" t="str">
            <v>PRAIRIE DOG CREEK</v>
          </cell>
          <cell r="AB87">
            <v>30.1217427597</v>
          </cell>
          <cell r="AC87">
            <v>5.120696269149</v>
          </cell>
          <cell r="AQ87">
            <v>25.001046490550998</v>
          </cell>
        </row>
        <row r="88">
          <cell r="X88" t="str">
            <v>PRAIRIE DOG CREEK</v>
          </cell>
          <cell r="AB88">
            <v>0</v>
          </cell>
          <cell r="AC88">
            <v>0</v>
          </cell>
          <cell r="AQ88">
            <v>0</v>
          </cell>
        </row>
        <row r="89">
          <cell r="X89" t="str">
            <v>PRAIRIE DOG CREEK</v>
          </cell>
          <cell r="AB89">
            <v>0</v>
          </cell>
          <cell r="AC89">
            <v>0</v>
          </cell>
          <cell r="AQ89">
            <v>0</v>
          </cell>
        </row>
        <row r="90">
          <cell r="X90" t="str">
            <v>PRAIRIE DOG CREEK</v>
          </cell>
          <cell r="AB90">
            <v>0</v>
          </cell>
          <cell r="AC90">
            <v>0</v>
          </cell>
          <cell r="AQ90">
            <v>0</v>
          </cell>
        </row>
        <row r="91">
          <cell r="X91" t="str">
            <v>S F SOLOMON RIVER</v>
          </cell>
          <cell r="AB91">
            <v>41</v>
          </cell>
          <cell r="AC91">
            <v>4.92</v>
          </cell>
          <cell r="AQ91">
            <v>36.08</v>
          </cell>
        </row>
        <row r="92">
          <cell r="X92" t="str">
            <v>REPUBLICAN RIVER</v>
          </cell>
          <cell r="AB92">
            <v>0</v>
          </cell>
          <cell r="AC92">
            <v>0</v>
          </cell>
          <cell r="AQ92">
            <v>0</v>
          </cell>
        </row>
        <row r="93">
          <cell r="X93" t="str">
            <v>REPUBLICAN RIVER</v>
          </cell>
          <cell r="AB93">
            <v>26</v>
          </cell>
          <cell r="AC93">
            <v>4.42</v>
          </cell>
          <cell r="AQ93">
            <v>21.58</v>
          </cell>
        </row>
        <row r="94">
          <cell r="X94" t="str">
            <v>N F SOLOMON RIVER</v>
          </cell>
          <cell r="AB94">
            <v>0</v>
          </cell>
          <cell r="AC94">
            <v>0</v>
          </cell>
          <cell r="AQ94">
            <v>0</v>
          </cell>
        </row>
        <row r="95">
          <cell r="X95" t="str">
            <v>N F SOLOMON RIVER</v>
          </cell>
          <cell r="AB95">
            <v>0</v>
          </cell>
          <cell r="AC95">
            <v>0</v>
          </cell>
          <cell r="AQ95">
            <v>0</v>
          </cell>
        </row>
        <row r="96">
          <cell r="X96" t="str">
            <v>N F SOLOMON RIVER</v>
          </cell>
          <cell r="AB96">
            <v>0</v>
          </cell>
          <cell r="AC96">
            <v>0</v>
          </cell>
          <cell r="AQ96">
            <v>0</v>
          </cell>
        </row>
        <row r="97">
          <cell r="X97" t="str">
            <v>SAPPA CREEK</v>
          </cell>
          <cell r="AB97">
            <v>0</v>
          </cell>
          <cell r="AC97">
            <v>0</v>
          </cell>
          <cell r="AQ97">
            <v>0</v>
          </cell>
        </row>
        <row r="98">
          <cell r="X98" t="str">
            <v>N F SOLOMON RIVER</v>
          </cell>
          <cell r="AB98">
            <v>0</v>
          </cell>
          <cell r="AC98">
            <v>0</v>
          </cell>
          <cell r="AQ98">
            <v>0</v>
          </cell>
        </row>
        <row r="99">
          <cell r="X99" t="str">
            <v>N F SOLOMON RIVER</v>
          </cell>
          <cell r="AB99">
            <v>0</v>
          </cell>
          <cell r="AC99">
            <v>0</v>
          </cell>
          <cell r="AQ99">
            <v>0</v>
          </cell>
        </row>
        <row r="100">
          <cell r="X100" t="str">
            <v>REPUBLICAN RIVER</v>
          </cell>
          <cell r="AB100">
            <v>11.6666666667</v>
          </cell>
          <cell r="AC100">
            <v>3.5000000000099996</v>
          </cell>
          <cell r="AQ100">
            <v>8.16666666669</v>
          </cell>
        </row>
        <row r="101">
          <cell r="X101" t="str">
            <v>PRAIRIE DOG CREEK</v>
          </cell>
          <cell r="AB101">
            <v>0</v>
          </cell>
          <cell r="AC101">
            <v>0</v>
          </cell>
          <cell r="AQ101">
            <v>0</v>
          </cell>
        </row>
        <row r="102">
          <cell r="X102" t="str">
            <v>PRAIRIE DOG CREEK</v>
          </cell>
          <cell r="AB102">
            <v>0</v>
          </cell>
          <cell r="AC102">
            <v>0</v>
          </cell>
          <cell r="AQ102">
            <v>0</v>
          </cell>
        </row>
        <row r="103">
          <cell r="X103" t="str">
            <v>PRAIRIE DOG CREEK</v>
          </cell>
          <cell r="AB103">
            <v>0</v>
          </cell>
          <cell r="AC103">
            <v>0</v>
          </cell>
          <cell r="AQ103">
            <v>0</v>
          </cell>
        </row>
        <row r="104">
          <cell r="X104" t="str">
            <v>PRAIRIE DOG CREEK</v>
          </cell>
          <cell r="AB104">
            <v>0</v>
          </cell>
          <cell r="AC104">
            <v>0</v>
          </cell>
          <cell r="AQ104">
            <v>0</v>
          </cell>
        </row>
        <row r="105">
          <cell r="X105" t="str">
            <v>PRAIRIE DOG CREEK</v>
          </cell>
          <cell r="AB105">
            <v>0</v>
          </cell>
          <cell r="AC105">
            <v>0</v>
          </cell>
          <cell r="AQ105">
            <v>0</v>
          </cell>
        </row>
        <row r="106">
          <cell r="X106" t="str">
            <v>SAPPA CREEK</v>
          </cell>
          <cell r="AB106">
            <v>0</v>
          </cell>
          <cell r="AC106">
            <v>0</v>
          </cell>
          <cell r="AQ106">
            <v>0</v>
          </cell>
        </row>
        <row r="107">
          <cell r="X107" t="str">
            <v>SAPPA CREEK</v>
          </cell>
          <cell r="AB107">
            <v>0</v>
          </cell>
          <cell r="AC107">
            <v>0</v>
          </cell>
          <cell r="AQ107">
            <v>0</v>
          </cell>
        </row>
        <row r="108">
          <cell r="X108" t="str">
            <v>SAPPA CREEK</v>
          </cell>
          <cell r="AB108">
            <v>0</v>
          </cell>
          <cell r="AC108">
            <v>0</v>
          </cell>
          <cell r="AQ108">
            <v>0</v>
          </cell>
        </row>
        <row r="109">
          <cell r="X109" t="str">
            <v>SAPPA CREEK</v>
          </cell>
          <cell r="AB109">
            <v>0</v>
          </cell>
          <cell r="AC109">
            <v>0</v>
          </cell>
          <cell r="AQ109">
            <v>0</v>
          </cell>
        </row>
        <row r="110">
          <cell r="X110" t="str">
            <v>SAPPA CREEK</v>
          </cell>
          <cell r="AB110">
            <v>0</v>
          </cell>
          <cell r="AC110">
            <v>0</v>
          </cell>
          <cell r="AQ110">
            <v>0</v>
          </cell>
        </row>
        <row r="111">
          <cell r="X111" t="str">
            <v>SAPPA CREEK</v>
          </cell>
          <cell r="AB111">
            <v>0</v>
          </cell>
          <cell r="AC111">
            <v>0</v>
          </cell>
          <cell r="AQ111">
            <v>0</v>
          </cell>
        </row>
        <row r="112">
          <cell r="X112" t="str">
            <v>SAPPA CREEK</v>
          </cell>
          <cell r="AB112">
            <v>0</v>
          </cell>
          <cell r="AC112">
            <v>0</v>
          </cell>
          <cell r="AQ112">
            <v>0</v>
          </cell>
        </row>
        <row r="113">
          <cell r="X113" t="str">
            <v>PRAIRIE DOG CREEK</v>
          </cell>
          <cell r="AB113">
            <v>0</v>
          </cell>
          <cell r="AC113">
            <v>0</v>
          </cell>
          <cell r="AQ113">
            <v>0</v>
          </cell>
        </row>
        <row r="114">
          <cell r="X114" t="str">
            <v>PRAIRIE DOG CREEK</v>
          </cell>
          <cell r="AB114">
            <v>0</v>
          </cell>
          <cell r="AC114">
            <v>0</v>
          </cell>
          <cell r="AQ114">
            <v>0</v>
          </cell>
        </row>
        <row r="115">
          <cell r="X115" t="str">
            <v>PRAIRIE DOG CREEK</v>
          </cell>
          <cell r="AB115">
            <v>0</v>
          </cell>
          <cell r="AC115">
            <v>0</v>
          </cell>
          <cell r="AQ115">
            <v>0</v>
          </cell>
        </row>
        <row r="116">
          <cell r="X116" t="str">
            <v>PRAIRIE DOG CREEK</v>
          </cell>
          <cell r="AB116">
            <v>0</v>
          </cell>
          <cell r="AC116">
            <v>0</v>
          </cell>
          <cell r="AQ116">
            <v>0</v>
          </cell>
        </row>
        <row r="117">
          <cell r="X117" t="str">
            <v>SAPPA CREEK</v>
          </cell>
          <cell r="AB117">
            <v>0</v>
          </cell>
          <cell r="AC117">
            <v>0</v>
          </cell>
          <cell r="AQ117">
            <v>0</v>
          </cell>
        </row>
        <row r="118">
          <cell r="X118" t="str">
            <v>SALINE RIVER</v>
          </cell>
          <cell r="AB118">
            <v>0</v>
          </cell>
          <cell r="AC118">
            <v>0</v>
          </cell>
          <cell r="AQ118">
            <v>0</v>
          </cell>
        </row>
        <row r="119">
          <cell r="X119" t="str">
            <v>SALINE RIVER</v>
          </cell>
          <cell r="AB119">
            <v>0</v>
          </cell>
          <cell r="AC119">
            <v>0</v>
          </cell>
          <cell r="AQ119">
            <v>0</v>
          </cell>
        </row>
        <row r="120">
          <cell r="X120" t="str">
            <v>SALINE RIVER</v>
          </cell>
          <cell r="AB120">
            <v>0</v>
          </cell>
          <cell r="AC120">
            <v>0</v>
          </cell>
          <cell r="AQ120">
            <v>0</v>
          </cell>
        </row>
        <row r="121">
          <cell r="X121" t="str">
            <v>PRAIRIE DOG CREEK</v>
          </cell>
          <cell r="AB121">
            <v>0</v>
          </cell>
          <cell r="AC121">
            <v>0</v>
          </cell>
          <cell r="AQ121">
            <v>0</v>
          </cell>
        </row>
        <row r="122">
          <cell r="X122" t="str">
            <v>REPUBLICAN RIVER</v>
          </cell>
          <cell r="AB122">
            <v>0</v>
          </cell>
          <cell r="AC122">
            <v>0</v>
          </cell>
          <cell r="AQ122">
            <v>0</v>
          </cell>
        </row>
        <row r="123">
          <cell r="X123" t="str">
            <v>REPUBLICAN RIVER</v>
          </cell>
          <cell r="AB123">
            <v>0</v>
          </cell>
          <cell r="AC123">
            <v>0</v>
          </cell>
          <cell r="AQ123">
            <v>0</v>
          </cell>
        </row>
        <row r="124">
          <cell r="X124" t="str">
            <v>REPUBLICAN RIVER</v>
          </cell>
          <cell r="AB124">
            <v>56.7467953144</v>
          </cell>
          <cell r="AC124">
            <v>9.646955203448002</v>
          </cell>
          <cell r="AQ124">
            <v>47.099840110952</v>
          </cell>
        </row>
        <row r="125">
          <cell r="X125" t="str">
            <v>N F SMOKY HILL RIVER</v>
          </cell>
          <cell r="AB125">
            <v>0</v>
          </cell>
          <cell r="AC125">
            <v>0</v>
          </cell>
          <cell r="AQ125">
            <v>0</v>
          </cell>
        </row>
        <row r="126">
          <cell r="X126" t="str">
            <v>N F SMOKY HILL RIVER</v>
          </cell>
          <cell r="AB126">
            <v>0</v>
          </cell>
          <cell r="AC126">
            <v>0</v>
          </cell>
          <cell r="AQ126">
            <v>0</v>
          </cell>
        </row>
        <row r="127">
          <cell r="X127" t="str">
            <v>N F SMOKY HILL RIVER</v>
          </cell>
          <cell r="AB127">
            <v>0</v>
          </cell>
          <cell r="AC127">
            <v>0</v>
          </cell>
          <cell r="AQ127">
            <v>0</v>
          </cell>
        </row>
        <row r="128">
          <cell r="X128" t="str">
            <v>N F SMOKY HILL RIVER</v>
          </cell>
          <cell r="AB128">
            <v>0</v>
          </cell>
          <cell r="AC128">
            <v>0</v>
          </cell>
          <cell r="AQ128">
            <v>0</v>
          </cell>
        </row>
        <row r="129">
          <cell r="X129" t="str">
            <v>PRAIRIE DOG CREEK</v>
          </cell>
          <cell r="AB129">
            <v>0</v>
          </cell>
          <cell r="AC129">
            <v>0</v>
          </cell>
          <cell r="AQ129">
            <v>0</v>
          </cell>
        </row>
        <row r="130">
          <cell r="X130" t="str">
            <v>REPUBLICAN RIVER</v>
          </cell>
          <cell r="AB130">
            <v>51</v>
          </cell>
          <cell r="AC130">
            <v>6.12</v>
          </cell>
          <cell r="AQ130">
            <v>44.88</v>
          </cell>
        </row>
        <row r="131">
          <cell r="X131" t="str">
            <v>REPUBLICAN RIVER</v>
          </cell>
          <cell r="AB131">
            <v>0</v>
          </cell>
          <cell r="AC131">
            <v>0</v>
          </cell>
          <cell r="AQ131">
            <v>0</v>
          </cell>
        </row>
        <row r="132">
          <cell r="X132" t="str">
            <v>PRAIRIE DOG CREEK</v>
          </cell>
          <cell r="AB132">
            <v>0</v>
          </cell>
          <cell r="AC132">
            <v>0</v>
          </cell>
          <cell r="AQ132">
            <v>0</v>
          </cell>
        </row>
        <row r="133">
          <cell r="X133" t="str">
            <v>PRAIRIE DOG CREEK</v>
          </cell>
          <cell r="AB133">
            <v>0</v>
          </cell>
          <cell r="AC133">
            <v>0</v>
          </cell>
          <cell r="AQ133">
            <v>0</v>
          </cell>
        </row>
        <row r="134">
          <cell r="X134" t="str">
            <v>PRAIRIE DOG CREEK</v>
          </cell>
          <cell r="AB134">
            <v>0</v>
          </cell>
          <cell r="AC134">
            <v>0</v>
          </cell>
          <cell r="AQ134">
            <v>0</v>
          </cell>
        </row>
        <row r="135">
          <cell r="X135" t="str">
            <v>PRAIRIE DOG CREEK</v>
          </cell>
          <cell r="AB135">
            <v>0</v>
          </cell>
          <cell r="AC135">
            <v>0</v>
          </cell>
          <cell r="AQ135">
            <v>0</v>
          </cell>
        </row>
        <row r="136">
          <cell r="X136" t="str">
            <v>PRAIRIE DOG CREEK</v>
          </cell>
          <cell r="AB136">
            <v>0</v>
          </cell>
          <cell r="AC136">
            <v>0</v>
          </cell>
          <cell r="AQ136">
            <v>0</v>
          </cell>
        </row>
        <row r="137">
          <cell r="X137" t="str">
            <v>PRAIRIE DOG CREEK</v>
          </cell>
          <cell r="AB137">
            <v>0</v>
          </cell>
          <cell r="AC137">
            <v>0</v>
          </cell>
          <cell r="AQ137">
            <v>0</v>
          </cell>
        </row>
        <row r="138">
          <cell r="X138" t="str">
            <v>REPUBLICAN RIVER</v>
          </cell>
          <cell r="AB138">
            <v>29.561670825</v>
          </cell>
          <cell r="AC138">
            <v>3.547400499</v>
          </cell>
          <cell r="AQ138">
            <v>26.014270326000002</v>
          </cell>
        </row>
        <row r="139">
          <cell r="X139" t="str">
            <v>REPUBLICAN RIVER</v>
          </cell>
          <cell r="AB139">
            <v>9.98861442807</v>
          </cell>
          <cell r="AC139">
            <v>2.996584328421</v>
          </cell>
          <cell r="AQ139">
            <v>6.992030099649001</v>
          </cell>
        </row>
        <row r="140">
          <cell r="X140" t="str">
            <v>REPUBLICAN RIVER</v>
          </cell>
          <cell r="AB140">
            <v>10.5339557037</v>
          </cell>
          <cell r="AC140">
            <v>3.16018671111</v>
          </cell>
          <cell r="AQ140">
            <v>7.37376899259</v>
          </cell>
        </row>
        <row r="141">
          <cell r="X141" t="str">
            <v>REPUBLICAN RIVER</v>
          </cell>
          <cell r="AB141">
            <v>6.79758539946</v>
          </cell>
          <cell r="AC141">
            <v>2.039275619838</v>
          </cell>
          <cell r="AQ141">
            <v>4.7583097796219995</v>
          </cell>
        </row>
        <row r="142">
          <cell r="X142" t="str">
            <v>REPUBLICAN RIVER</v>
          </cell>
          <cell r="AB142">
            <v>27.6107791598</v>
          </cell>
          <cell r="AC142">
            <v>8.283233747939999</v>
          </cell>
          <cell r="AQ142">
            <v>19.32754541186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E40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25.8515625" style="11" bestFit="1" customWidth="1"/>
    <col min="2" max="4" width="9.8515625" style="11" customWidth="1"/>
    <col min="5" max="5" width="13.7109375" style="11" bestFit="1" customWidth="1"/>
    <col min="6" max="16384" width="9.140625" style="11" customWidth="1"/>
  </cols>
  <sheetData>
    <row r="21" spans="1:5" ht="12.75">
      <c r="A21" s="8" t="s">
        <v>142</v>
      </c>
      <c r="B21" s="8"/>
      <c r="C21" s="8"/>
      <c r="D21" s="9"/>
      <c r="E21" s="10" t="s">
        <v>143</v>
      </c>
    </row>
    <row r="22" spans="1:5" ht="12.75">
      <c r="A22" s="12" t="s">
        <v>144</v>
      </c>
      <c r="B22" s="13" t="s">
        <v>145</v>
      </c>
      <c r="C22" s="13" t="s">
        <v>146</v>
      </c>
      <c r="D22" s="14" t="s">
        <v>147</v>
      </c>
      <c r="E22" s="14" t="s">
        <v>148</v>
      </c>
    </row>
    <row r="23" spans="1:5" ht="12.75">
      <c r="A23" s="15" t="s">
        <v>149</v>
      </c>
      <c r="B23" s="15">
        <f>SUMIF('[1]Rptd_SW_Irr_Use_2008_for_Acctg'!$X$2:$X$142,$A23,'[1]Rptd_SW_Irr_Use_2008_for_Acctg'!AB$2:AB$142)</f>
        <v>0</v>
      </c>
      <c r="C23" s="15">
        <f>SUMIF('[1]Rptd_SW_Irr_Use_2008_for_Acctg'!$X$2:$X$142,$A23,'[1]Rptd_SW_Irr_Use_2008_for_Acctg'!AC$2:AC$142)</f>
        <v>0</v>
      </c>
      <c r="D23" s="15">
        <f>SUMIF('[1]Rptd_SW_Irr_Use_2008_for_Acctg'!$X$2:$X$142,$A23,'[1]Rptd_SW_Irr_Use_2008_for_Acctg'!AQ$2:AQ$142)</f>
        <v>0</v>
      </c>
      <c r="E23" s="16"/>
    </row>
    <row r="24" spans="1:5" ht="12.75">
      <c r="A24" s="15" t="s">
        <v>150</v>
      </c>
      <c r="B24" s="15">
        <f>SUMIF('[1]Rptd_SW_Irr_Use_2008_for_Acctg'!$X$2:$X$142,$A24,'[1]Rptd_SW_Irr_Use_2008_for_Acctg'!AB$2:AB$142)</f>
        <v>0</v>
      </c>
      <c r="C24" s="15">
        <f>SUMIF('[1]Rptd_SW_Irr_Use_2008_for_Acctg'!$X$2:$X$142,$A24,'[1]Rptd_SW_Irr_Use_2008_for_Acctg'!AC$2:AC$142)</f>
        <v>0</v>
      </c>
      <c r="D24" s="15">
        <f>SUMIF('[1]Rptd_SW_Irr_Use_2008_for_Acctg'!$X$2:$X$142,$A24,'[1]Rptd_SW_Irr_Use_2008_for_Acctg'!AQ$2:AQ$142)</f>
        <v>0</v>
      </c>
      <c r="E24" s="16"/>
    </row>
    <row r="25" spans="1:5" ht="12.75">
      <c r="A25" s="15" t="s">
        <v>151</v>
      </c>
      <c r="B25" s="15">
        <f>SUMIF('[1]Rptd_SW_Irr_Use_2008_for_Acctg'!$X$2:$X$142,$A25,'[1]Rptd_SW_Irr_Use_2008_for_Acctg'!AB$2:AB$142)</f>
        <v>0</v>
      </c>
      <c r="C25" s="15">
        <f>SUMIF('[1]Rptd_SW_Irr_Use_2008_for_Acctg'!$X$2:$X$142,$A25,'[1]Rptd_SW_Irr_Use_2008_for_Acctg'!AC$2:AC$142)</f>
        <v>0</v>
      </c>
      <c r="D25" s="15">
        <f>SUMIF('[1]Rptd_SW_Irr_Use_2008_for_Acctg'!$X$2:$X$142,$A25,'[1]Rptd_SW_Irr_Use_2008_for_Acctg'!AQ$2:AQ$142)</f>
        <v>0</v>
      </c>
      <c r="E25" s="16"/>
    </row>
    <row r="26" spans="1:5" ht="12.75">
      <c r="A26" s="15" t="s">
        <v>152</v>
      </c>
      <c r="B26" s="15">
        <f>SUMIF('[1]Rptd_SW_Irr_Use_2008_for_Acctg'!$X$2:$X$142,$A26,'[1]Rptd_SW_Irr_Use_2008_for_Acctg'!AB$2:AB$142)</f>
        <v>31.2584586207</v>
      </c>
      <c r="C26" s="15">
        <f>SUMIF('[1]Rptd_SW_Irr_Use_2008_for_Acctg'!$X$2:$X$142,$A26,'[1]Rptd_SW_Irr_Use_2008_for_Acctg'!AC$2:AC$142)</f>
        <v>9.37753758621</v>
      </c>
      <c r="D26" s="15">
        <f>SUMIF('[1]Rptd_SW_Irr_Use_2008_for_Acctg'!$X$2:$X$142,$A26,'[1]Rptd_SW_Irr_Use_2008_for_Acctg'!AQ$2:AQ$142)</f>
        <v>21.88092103449</v>
      </c>
      <c r="E26" s="16"/>
    </row>
    <row r="27" spans="1:5" ht="12.75">
      <c r="A27" s="15" t="s">
        <v>153</v>
      </c>
      <c r="B27" s="15">
        <f>SUMIF('[1]Rptd_SW_Irr_Use_2008_for_Acctg'!$X$2:$X$142,$A27,'[1]Rptd_SW_Irr_Use_2008_for_Acctg'!AB$2:AB$142)</f>
        <v>300.1806009491</v>
      </c>
      <c r="C27" s="15">
        <f>SUMIF('[1]Rptd_SW_Irr_Use_2008_for_Acctg'!$X$2:$X$142,$A27,'[1]Rptd_SW_Irr_Use_2008_for_Acctg'!AC$2:AC$142)</f>
        <v>58.619043304967605</v>
      </c>
      <c r="D27" s="17">
        <f>SUMIF('[1]Rptd_SW_Irr_Use_2008_for_Acctg'!$X$2:$X$142,$A27,'[1]Rptd_SW_Irr_Use_2008_for_Acctg'!AQ$2:AQ$142)</f>
        <v>241.5615576441324</v>
      </c>
      <c r="E27" s="18" t="s">
        <v>160</v>
      </c>
    </row>
    <row r="28" spans="1:5" ht="12.75">
      <c r="A28" s="15" t="s">
        <v>154</v>
      </c>
      <c r="B28" s="15">
        <f>SUMIF('[1]Rptd_SW_Irr_Use_2008_for_Acctg'!$X$2:$X$142,$A28,'[1]Rptd_SW_Irr_Use_2008_for_Acctg'!AB$2:AB$142)</f>
        <v>448.80427557393</v>
      </c>
      <c r="C28" s="15">
        <f>SUMIF('[1]Rptd_SW_Irr_Use_2008_for_Acctg'!$X$2:$X$142,$A28,'[1]Rptd_SW_Irr_Use_2008_for_Acctg'!AC$2:AC$142)</f>
        <v>93.40701130274701</v>
      </c>
      <c r="D28" s="17">
        <f>SUMIF('[1]Rptd_SW_Irr_Use_2008_for_Acctg'!$X$2:$X$142,$A28,'[1]Rptd_SW_Irr_Use_2008_for_Acctg'!AQ$2:AQ$142)</f>
        <v>355.397264271183</v>
      </c>
      <c r="E28" s="18" t="s">
        <v>161</v>
      </c>
    </row>
    <row r="29" spans="1:5" ht="12.75">
      <c r="A29" s="15" t="s">
        <v>155</v>
      </c>
      <c r="B29" s="15">
        <f>SUMIF('[1]Rptd_SW_Irr_Use_2008_for_Acctg'!$X$2:$X$142,$A29,'[1]Rptd_SW_Irr_Use_2008_for_Acctg'!AB$2:AB$142)</f>
        <v>0</v>
      </c>
      <c r="C29" s="15">
        <f>SUMIF('[1]Rptd_SW_Irr_Use_2008_for_Acctg'!$X$2:$X$142,$A29,'[1]Rptd_SW_Irr_Use_2008_for_Acctg'!AC$2:AC$142)</f>
        <v>0</v>
      </c>
      <c r="D29" s="15">
        <f>SUMIF('[1]Rptd_SW_Irr_Use_2008_for_Acctg'!$X$2:$X$142,$A29,'[1]Rptd_SW_Irr_Use_2008_for_Acctg'!AQ$2:AQ$142)</f>
        <v>0</v>
      </c>
      <c r="E29" s="16"/>
    </row>
    <row r="30" spans="1:5" ht="12.75">
      <c r="A30" s="15" t="s">
        <v>156</v>
      </c>
      <c r="B30" s="15">
        <f>SUMIF('[1]Rptd_SW_Irr_Use_2008_for_Acctg'!$X$2:$X$142,$A30,'[1]Rptd_SW_Irr_Use_2008_for_Acctg'!AB$2:AB$142)</f>
        <v>41</v>
      </c>
      <c r="C30" s="15">
        <f>SUMIF('[1]Rptd_SW_Irr_Use_2008_for_Acctg'!$X$2:$X$142,$A30,'[1]Rptd_SW_Irr_Use_2008_for_Acctg'!AC$2:AC$142)</f>
        <v>4.92</v>
      </c>
      <c r="D30" s="15">
        <f>SUMIF('[1]Rptd_SW_Irr_Use_2008_for_Acctg'!$X$2:$X$142,$A30,'[1]Rptd_SW_Irr_Use_2008_for_Acctg'!AQ$2:AQ$142)</f>
        <v>36.08</v>
      </c>
      <c r="E30" s="16"/>
    </row>
    <row r="31" spans="1:5" ht="12.75">
      <c r="A31" s="15" t="s">
        <v>157</v>
      </c>
      <c r="B31" s="15">
        <f>SUMIF('[1]Rptd_SW_Irr_Use_2008_for_Acctg'!$X$2:$X$142,$A31,'[1]Rptd_SW_Irr_Use_2008_for_Acctg'!AB$2:AB$142)</f>
        <v>0</v>
      </c>
      <c r="C31" s="15">
        <f>SUMIF('[1]Rptd_SW_Irr_Use_2008_for_Acctg'!$X$2:$X$142,$A31,'[1]Rptd_SW_Irr_Use_2008_for_Acctg'!AC$2:AC$142)</f>
        <v>0</v>
      </c>
      <c r="D31" s="15">
        <f>SUMIF('[1]Rptd_SW_Irr_Use_2008_for_Acctg'!$X$2:$X$142,$A31,'[1]Rptd_SW_Irr_Use_2008_for_Acctg'!AQ$2:AQ$142)</f>
        <v>0</v>
      </c>
      <c r="E31" s="16"/>
    </row>
    <row r="32" spans="1:5" ht="12.75">
      <c r="A32" s="15" t="s">
        <v>158</v>
      </c>
      <c r="B32" s="15">
        <f>SUMIF('[1]Rptd_SW_Irr_Use_2008_for_Acctg'!$X$2:$X$142,$A32,'[1]Rptd_SW_Irr_Use_2008_for_Acctg'!AB$2:AB$142)</f>
        <v>0</v>
      </c>
      <c r="C32" s="15">
        <f>SUMIF('[1]Rptd_SW_Irr_Use_2008_for_Acctg'!$X$2:$X$142,$A32,'[1]Rptd_SW_Irr_Use_2008_for_Acctg'!AC$2:AC$142)</f>
        <v>0</v>
      </c>
      <c r="D32" s="15">
        <f>SUMIF('[1]Rptd_SW_Irr_Use_2008_for_Acctg'!$X$2:$X$142,$A32,'[1]Rptd_SW_Irr_Use_2008_for_Acctg'!AQ$2:AQ$142)</f>
        <v>0</v>
      </c>
      <c r="E32" s="16"/>
    </row>
    <row r="33" spans="1:5" ht="12.75">
      <c r="A33" s="9"/>
      <c r="B33" s="9"/>
      <c r="C33" s="9"/>
      <c r="D33" s="9"/>
      <c r="E33" s="16"/>
    </row>
    <row r="34" spans="1:5" ht="12.75">
      <c r="A34" s="17" t="s">
        <v>159</v>
      </c>
      <c r="B34" s="17"/>
      <c r="C34" s="17"/>
      <c r="D34" s="9"/>
      <c r="E34" s="16"/>
    </row>
    <row r="35" spans="1:5" ht="12.75">
      <c r="A35" s="12" t="s">
        <v>144</v>
      </c>
      <c r="B35" s="13" t="s">
        <v>145</v>
      </c>
      <c r="C35" s="13" t="s">
        <v>146</v>
      </c>
      <c r="D35" s="14" t="s">
        <v>147</v>
      </c>
      <c r="E35" s="16"/>
    </row>
    <row r="36" spans="1:5" ht="12.75">
      <c r="A36" s="15" t="s">
        <v>153</v>
      </c>
      <c r="B36" s="19">
        <v>203</v>
      </c>
      <c r="C36" s="19">
        <v>101.5</v>
      </c>
      <c r="D36" s="20">
        <v>101.5</v>
      </c>
      <c r="E36" s="18" t="s">
        <v>162</v>
      </c>
    </row>
    <row r="37" spans="1:5" ht="12.75">
      <c r="A37" s="9"/>
      <c r="B37" s="9"/>
      <c r="C37" s="9"/>
      <c r="D37" s="9"/>
      <c r="E37" s="16"/>
    </row>
    <row r="38" spans="1:5" ht="12.75">
      <c r="A38" s="8" t="s">
        <v>97</v>
      </c>
      <c r="B38" s="9"/>
      <c r="C38" s="9"/>
      <c r="D38" s="9"/>
      <c r="E38" s="16"/>
    </row>
    <row r="39" spans="1:5" ht="12.75">
      <c r="A39" s="21" t="s">
        <v>112</v>
      </c>
      <c r="B39" s="8">
        <v>2217</v>
      </c>
      <c r="C39" s="9"/>
      <c r="D39" s="9"/>
      <c r="E39" s="18" t="s">
        <v>163</v>
      </c>
    </row>
    <row r="40" spans="1:5" ht="12.75">
      <c r="A40" s="21" t="s">
        <v>113</v>
      </c>
      <c r="B40" s="22">
        <v>0.6058827244023454</v>
      </c>
      <c r="C40" s="9"/>
      <c r="D40" s="9"/>
      <c r="E40" s="18" t="s">
        <v>164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5"/>
  <sheetViews>
    <sheetView zoomScalePageLayoutView="0" workbookViewId="0" topLeftCell="A215">
      <selection activeCell="C139" sqref="C139"/>
    </sheetView>
  </sheetViews>
  <sheetFormatPr defaultColWidth="9.140625" defaultRowHeight="15"/>
  <cols>
    <col min="1" max="1" width="23.00390625" style="0" customWidth="1"/>
    <col min="2" max="2" width="92.8515625" style="0" bestFit="1" customWidth="1"/>
  </cols>
  <sheetData>
    <row r="1" spans="1:3" ht="15">
      <c r="A1" s="2" t="s">
        <v>141</v>
      </c>
      <c r="C1">
        <v>2008</v>
      </c>
    </row>
    <row r="3" ht="15">
      <c r="A3" s="2" t="s">
        <v>0</v>
      </c>
    </row>
    <row r="4" spans="1:2" ht="15">
      <c r="A4" s="7" t="s">
        <v>1</v>
      </c>
      <c r="B4" s="7" t="s">
        <v>2</v>
      </c>
    </row>
    <row r="5" spans="1:2" ht="15">
      <c r="A5" s="7" t="s">
        <v>3</v>
      </c>
      <c r="B5" s="7" t="s">
        <v>4</v>
      </c>
    </row>
    <row r="6" spans="1:2" ht="15">
      <c r="A6" s="7"/>
      <c r="B6" s="7" t="s">
        <v>5</v>
      </c>
    </row>
    <row r="7" spans="1:2" ht="15">
      <c r="A7" t="s">
        <v>6</v>
      </c>
      <c r="B7" t="s">
        <v>2</v>
      </c>
    </row>
    <row r="8" spans="1:2" ht="15">
      <c r="B8" t="s">
        <v>4</v>
      </c>
    </row>
    <row r="9" ht="15">
      <c r="B9" t="s">
        <v>5</v>
      </c>
    </row>
    <row r="10" spans="1:2" ht="15">
      <c r="A10" s="7" t="s">
        <v>7</v>
      </c>
      <c r="B10" s="7" t="s">
        <v>2</v>
      </c>
    </row>
    <row r="11" spans="1:2" ht="15">
      <c r="A11" s="7" t="s">
        <v>3</v>
      </c>
      <c r="B11" s="7" t="s">
        <v>4</v>
      </c>
    </row>
    <row r="12" spans="1:2" ht="15">
      <c r="A12" s="7"/>
      <c r="B12" s="7" t="s">
        <v>5</v>
      </c>
    </row>
    <row r="13" spans="1:2" ht="15">
      <c r="A13" t="s">
        <v>8</v>
      </c>
      <c r="B13" t="s">
        <v>2</v>
      </c>
    </row>
    <row r="14" spans="1:2" ht="15">
      <c r="B14" t="s">
        <v>4</v>
      </c>
    </row>
    <row r="15" ht="15">
      <c r="B15" t="s">
        <v>5</v>
      </c>
    </row>
    <row r="16" spans="1:2" ht="15">
      <c r="A16" s="7" t="s">
        <v>9</v>
      </c>
      <c r="B16" s="7" t="s">
        <v>2</v>
      </c>
    </row>
    <row r="17" spans="1:2" ht="15">
      <c r="A17" s="7" t="s">
        <v>3</v>
      </c>
      <c r="B17" s="7" t="s">
        <v>4</v>
      </c>
    </row>
    <row r="18" spans="1:2" ht="15">
      <c r="A18" s="7"/>
      <c r="B18" s="7" t="s">
        <v>5</v>
      </c>
    </row>
    <row r="19" spans="1:2" ht="15">
      <c r="A19" t="s">
        <v>10</v>
      </c>
      <c r="B19" t="s">
        <v>2</v>
      </c>
    </row>
    <row r="20" spans="1:2" ht="15">
      <c r="B20" t="s">
        <v>4</v>
      </c>
    </row>
    <row r="21" ht="15">
      <c r="B21" t="s">
        <v>5</v>
      </c>
    </row>
    <row r="22" spans="1:2" ht="15">
      <c r="A22" s="7" t="s">
        <v>11</v>
      </c>
      <c r="B22" s="7" t="s">
        <v>2</v>
      </c>
    </row>
    <row r="23" spans="1:2" ht="15">
      <c r="A23" s="7" t="s">
        <v>3</v>
      </c>
      <c r="B23" s="7" t="s">
        <v>4</v>
      </c>
    </row>
    <row r="24" spans="1:2" ht="15">
      <c r="A24" s="7"/>
      <c r="B24" s="7" t="s">
        <v>5</v>
      </c>
    </row>
    <row r="25" spans="1:2" ht="15">
      <c r="A25" t="s">
        <v>12</v>
      </c>
      <c r="B25" t="s">
        <v>2</v>
      </c>
    </row>
    <row r="26" spans="1:2" ht="15">
      <c r="B26" t="s">
        <v>4</v>
      </c>
    </row>
    <row r="27" ht="15">
      <c r="B27" t="s">
        <v>5</v>
      </c>
    </row>
    <row r="28" spans="1:2" ht="15">
      <c r="A28" s="7" t="s">
        <v>13</v>
      </c>
      <c r="B28" s="7" t="s">
        <v>2</v>
      </c>
    </row>
    <row r="29" spans="1:2" ht="15">
      <c r="A29" s="7" t="s">
        <v>3</v>
      </c>
      <c r="B29" s="7" t="s">
        <v>4</v>
      </c>
    </row>
    <row r="30" spans="1:2" ht="15">
      <c r="A30" s="7"/>
      <c r="B30" s="7" t="s">
        <v>5</v>
      </c>
    </row>
    <row r="31" spans="1:2" ht="15">
      <c r="A31" t="s">
        <v>14</v>
      </c>
      <c r="B31" t="s">
        <v>2</v>
      </c>
    </row>
    <row r="32" spans="1:2" ht="15">
      <c r="B32" t="s">
        <v>4</v>
      </c>
    </row>
    <row r="33" ht="15">
      <c r="B33" t="s">
        <v>5</v>
      </c>
    </row>
    <row r="34" spans="1:2" ht="15">
      <c r="A34" s="7" t="s">
        <v>15</v>
      </c>
      <c r="B34" s="7" t="s">
        <v>2</v>
      </c>
    </row>
    <row r="35" spans="1:2" ht="15">
      <c r="A35" s="7" t="s">
        <v>3</v>
      </c>
      <c r="B35" s="7" t="s">
        <v>4</v>
      </c>
    </row>
    <row r="36" spans="1:2" ht="15">
      <c r="A36" s="7"/>
      <c r="B36" s="7" t="s">
        <v>5</v>
      </c>
    </row>
    <row r="37" spans="1:2" ht="15">
      <c r="A37" t="s">
        <v>16</v>
      </c>
      <c r="B37" t="s">
        <v>2</v>
      </c>
    </row>
    <row r="38" spans="1:2" ht="15">
      <c r="B38" t="s">
        <v>4</v>
      </c>
    </row>
    <row r="39" ht="15">
      <c r="B39" t="s">
        <v>5</v>
      </c>
    </row>
    <row r="40" spans="1:2" ht="15">
      <c r="A40" s="7" t="s">
        <v>17</v>
      </c>
      <c r="B40" s="7" t="s">
        <v>2</v>
      </c>
    </row>
    <row r="41" spans="1:2" ht="15">
      <c r="A41" s="7" t="s">
        <v>3</v>
      </c>
      <c r="B41" s="7" t="s">
        <v>4</v>
      </c>
    </row>
    <row r="42" spans="1:2" ht="15">
      <c r="A42" s="7"/>
      <c r="B42" s="7" t="s">
        <v>18</v>
      </c>
    </row>
    <row r="43" spans="1:2" ht="15">
      <c r="A43" s="7"/>
      <c r="B43" s="7" t="s">
        <v>19</v>
      </c>
    </row>
    <row r="45" ht="15">
      <c r="A45" s="2" t="s">
        <v>20</v>
      </c>
    </row>
    <row r="46" spans="1:2" ht="15">
      <c r="A46" s="7" t="s">
        <v>1</v>
      </c>
      <c r="B46" s="7" t="s">
        <v>21</v>
      </c>
    </row>
    <row r="47" spans="1:2" ht="15">
      <c r="A47" t="s">
        <v>6</v>
      </c>
      <c r="B47" t="s">
        <v>21</v>
      </c>
    </row>
    <row r="48" spans="1:2" ht="15">
      <c r="A48" s="7" t="s">
        <v>7</v>
      </c>
      <c r="B48" s="7" t="s">
        <v>21</v>
      </c>
    </row>
    <row r="49" spans="1:2" ht="15">
      <c r="A49" t="s">
        <v>8</v>
      </c>
      <c r="B49" t="s">
        <v>21</v>
      </c>
    </row>
    <row r="50" spans="1:2" ht="15">
      <c r="A50" s="7" t="s">
        <v>9</v>
      </c>
      <c r="B50" s="7" t="s">
        <v>21</v>
      </c>
    </row>
    <row r="51" spans="1:2" ht="15">
      <c r="A51" t="s">
        <v>10</v>
      </c>
      <c r="B51" t="s">
        <v>21</v>
      </c>
    </row>
    <row r="52" spans="1:2" ht="15">
      <c r="A52" s="7" t="s">
        <v>11</v>
      </c>
      <c r="B52" s="7" t="s">
        <v>21</v>
      </c>
    </row>
    <row r="53" spans="1:2" ht="15">
      <c r="A53" t="s">
        <v>12</v>
      </c>
      <c r="B53" t="s">
        <v>21</v>
      </c>
    </row>
    <row r="54" spans="1:2" ht="15">
      <c r="A54" s="7" t="s">
        <v>13</v>
      </c>
      <c r="B54" s="7" t="s">
        <v>21</v>
      </c>
    </row>
    <row r="55" spans="1:2" ht="15">
      <c r="A55" t="s">
        <v>14</v>
      </c>
      <c r="B55" t="s">
        <v>21</v>
      </c>
    </row>
    <row r="56" spans="1:2" ht="15">
      <c r="A56" s="7" t="s">
        <v>15</v>
      </c>
      <c r="B56" s="7" t="s">
        <v>21</v>
      </c>
    </row>
    <row r="57" spans="1:2" ht="15">
      <c r="A57" t="s">
        <v>16</v>
      </c>
      <c r="B57" t="s">
        <v>21</v>
      </c>
    </row>
    <row r="58" spans="1:2" ht="15">
      <c r="A58" s="7" t="s">
        <v>17</v>
      </c>
      <c r="B58" s="7" t="s">
        <v>22</v>
      </c>
    </row>
    <row r="59" spans="1:2" ht="15">
      <c r="A59" s="7"/>
      <c r="B59" s="7" t="s">
        <v>23</v>
      </c>
    </row>
    <row r="60" ht="15">
      <c r="B60" t="s">
        <v>24</v>
      </c>
    </row>
    <row r="61" spans="1:2" ht="15">
      <c r="A61" s="2" t="s">
        <v>25</v>
      </c>
    </row>
    <row r="62" spans="1:2" ht="15">
      <c r="A62" s="7" t="s">
        <v>1</v>
      </c>
      <c r="B62" s="7" t="s">
        <v>26</v>
      </c>
    </row>
    <row r="63" spans="1:2" ht="15">
      <c r="A63" s="7"/>
      <c r="B63" s="7" t="s">
        <v>27</v>
      </c>
    </row>
    <row r="64" spans="1:2" ht="15">
      <c r="A64" s="7"/>
      <c r="B64" s="7" t="s">
        <v>28</v>
      </c>
    </row>
    <row r="65" spans="1:2" ht="15">
      <c r="A65" t="s">
        <v>6</v>
      </c>
      <c r="B65" t="s">
        <v>26</v>
      </c>
    </row>
    <row r="66" ht="15">
      <c r="B66" t="s">
        <v>27</v>
      </c>
    </row>
    <row r="67" spans="1:2" ht="15">
      <c r="B67" t="s">
        <v>28</v>
      </c>
    </row>
    <row r="68" spans="1:3" ht="15">
      <c r="B68" t="s">
        <v>29</v>
      </c>
      <c r="C68" s="5">
        <v>0</v>
      </c>
    </row>
    <row r="69" spans="2:3" ht="15">
      <c r="B69" t="s">
        <v>30</v>
      </c>
      <c r="C69" s="5">
        <v>0</v>
      </c>
    </row>
    <row r="70" spans="1:3" ht="15">
      <c r="B70" t="s">
        <v>31</v>
      </c>
      <c r="C70" s="5">
        <v>0</v>
      </c>
    </row>
    <row r="71" ht="15">
      <c r="B71" t="s">
        <v>32</v>
      </c>
    </row>
    <row r="72" spans="1:2" ht="15">
      <c r="B72" t="s">
        <v>33</v>
      </c>
    </row>
    <row r="73" spans="1:2" ht="15">
      <c r="B73" t="s">
        <v>34</v>
      </c>
    </row>
    <row r="74" spans="1:2" ht="15">
      <c r="A74" s="7" t="s">
        <v>7</v>
      </c>
      <c r="B74" s="7" t="s">
        <v>26</v>
      </c>
    </row>
    <row r="75" spans="1:2" ht="15">
      <c r="A75" s="7"/>
      <c r="B75" s="7" t="s">
        <v>27</v>
      </c>
    </row>
    <row r="76" spans="1:2" ht="15">
      <c r="A76" s="7"/>
      <c r="B76" s="7" t="s">
        <v>28</v>
      </c>
    </row>
    <row r="77" spans="1:2" ht="15">
      <c r="A77" s="7"/>
      <c r="B77" s="7" t="s">
        <v>32</v>
      </c>
    </row>
    <row r="78" spans="1:2" ht="15">
      <c r="A78" s="7" t="s">
        <v>3</v>
      </c>
      <c r="B78" s="7" t="s">
        <v>33</v>
      </c>
    </row>
    <row r="79" spans="1:2" ht="15">
      <c r="A79" s="7" t="s">
        <v>3</v>
      </c>
      <c r="B79" s="7" t="s">
        <v>34</v>
      </c>
    </row>
    <row r="80" spans="1:2" ht="15">
      <c r="A80" t="s">
        <v>8</v>
      </c>
      <c r="B80" t="s">
        <v>32</v>
      </c>
    </row>
    <row r="81" ht="15">
      <c r="B81" t="s">
        <v>33</v>
      </c>
    </row>
    <row r="82" spans="1:2" ht="15">
      <c r="B82" t="s">
        <v>34</v>
      </c>
    </row>
    <row r="83" spans="1:2" ht="15">
      <c r="A83" s="7" t="s">
        <v>9</v>
      </c>
      <c r="B83" s="7" t="s">
        <v>26</v>
      </c>
    </row>
    <row r="84" spans="1:2" ht="15">
      <c r="A84" s="7"/>
      <c r="B84" s="7" t="s">
        <v>27</v>
      </c>
    </row>
    <row r="85" spans="1:2" ht="15">
      <c r="A85" s="7" t="s">
        <v>3</v>
      </c>
      <c r="B85" s="7" t="s">
        <v>28</v>
      </c>
    </row>
    <row r="86" spans="1:3" ht="15">
      <c r="A86" s="7"/>
      <c r="B86" s="7" t="s">
        <v>29</v>
      </c>
      <c r="C86" s="5">
        <v>0</v>
      </c>
    </row>
    <row r="87" spans="1:3" ht="15">
      <c r="A87" s="7" t="s">
        <v>3</v>
      </c>
      <c r="B87" s="7" t="s">
        <v>30</v>
      </c>
      <c r="C87" s="5">
        <v>0</v>
      </c>
    </row>
    <row r="88" spans="1:3" ht="15">
      <c r="A88" s="7" t="s">
        <v>3</v>
      </c>
      <c r="B88" s="7" t="s">
        <v>31</v>
      </c>
      <c r="C88" s="5">
        <v>0</v>
      </c>
    </row>
    <row r="89" spans="1:2" ht="15">
      <c r="A89" s="7"/>
      <c r="B89" s="7" t="s">
        <v>32</v>
      </c>
    </row>
    <row r="90" spans="1:2" ht="15">
      <c r="A90" s="7" t="s">
        <v>3</v>
      </c>
      <c r="B90" s="7" t="s">
        <v>33</v>
      </c>
    </row>
    <row r="91" spans="1:2" ht="15">
      <c r="A91" s="7"/>
      <c r="B91" s="7" t="s">
        <v>34</v>
      </c>
    </row>
    <row r="92" spans="1:2" ht="15">
      <c r="A92" t="s">
        <v>10</v>
      </c>
      <c r="B92" t="s">
        <v>32</v>
      </c>
    </row>
    <row r="93" ht="15">
      <c r="B93" t="s">
        <v>33</v>
      </c>
    </row>
    <row r="94" spans="1:2" ht="15">
      <c r="B94" t="s">
        <v>34</v>
      </c>
    </row>
    <row r="95" spans="1:3" ht="15">
      <c r="A95" s="7" t="s">
        <v>11</v>
      </c>
      <c r="B95" s="7" t="s">
        <v>29</v>
      </c>
      <c r="C95" s="5">
        <v>0</v>
      </c>
    </row>
    <row r="96" spans="1:3" ht="15">
      <c r="A96" s="7"/>
      <c r="B96" s="7" t="s">
        <v>30</v>
      </c>
      <c r="C96" s="5">
        <v>0</v>
      </c>
    </row>
    <row r="97" spans="1:3" ht="15">
      <c r="A97" s="7" t="s">
        <v>3</v>
      </c>
      <c r="B97" s="7" t="s">
        <v>31</v>
      </c>
      <c r="C97" s="5">
        <v>0</v>
      </c>
    </row>
    <row r="98" spans="1:2" ht="15">
      <c r="A98" s="7"/>
      <c r="B98" s="7" t="s">
        <v>32</v>
      </c>
    </row>
    <row r="99" spans="1:2" ht="15">
      <c r="A99" s="7" t="s">
        <v>3</v>
      </c>
      <c r="B99" s="7" t="s">
        <v>33</v>
      </c>
    </row>
    <row r="100" spans="1:2" ht="15">
      <c r="A100" s="7" t="s">
        <v>3</v>
      </c>
      <c r="B100" s="7" t="s">
        <v>34</v>
      </c>
    </row>
    <row r="101" spans="1:2" ht="15">
      <c r="A101" t="s">
        <v>12</v>
      </c>
      <c r="B101" t="s">
        <v>32</v>
      </c>
    </row>
    <row r="102" ht="15">
      <c r="B102" t="s">
        <v>33</v>
      </c>
    </row>
    <row r="103" spans="1:2" ht="15">
      <c r="B103" t="s">
        <v>34</v>
      </c>
    </row>
    <row r="104" spans="1:2" ht="15">
      <c r="A104" s="7" t="s">
        <v>13</v>
      </c>
      <c r="B104" s="7" t="s">
        <v>32</v>
      </c>
    </row>
    <row r="105" spans="1:2" ht="15">
      <c r="A105" s="7" t="s">
        <v>3</v>
      </c>
      <c r="B105" s="7" t="s">
        <v>33</v>
      </c>
    </row>
    <row r="106" spans="1:2" ht="15">
      <c r="A106" s="7" t="s">
        <v>3</v>
      </c>
      <c r="B106" s="7" t="s">
        <v>34</v>
      </c>
    </row>
    <row r="107" spans="1:2" ht="15">
      <c r="A107" s="7"/>
      <c r="B107" s="7" t="s">
        <v>35</v>
      </c>
    </row>
    <row r="108" spans="1:2" ht="15">
      <c r="A108" s="7" t="s">
        <v>3</v>
      </c>
      <c r="B108" s="7" t="s">
        <v>36</v>
      </c>
    </row>
    <row r="109" spans="1:2" ht="15">
      <c r="A109" s="7" t="s">
        <v>3</v>
      </c>
      <c r="B109" s="7" t="s">
        <v>37</v>
      </c>
    </row>
    <row r="110" spans="1:2" ht="15">
      <c r="A110" t="s">
        <v>14</v>
      </c>
      <c r="B110" t="s">
        <v>26</v>
      </c>
    </row>
    <row r="111" ht="15">
      <c r="B111" t="s">
        <v>27</v>
      </c>
    </row>
    <row r="112" spans="1:2" ht="15">
      <c r="B112" t="s">
        <v>28</v>
      </c>
    </row>
    <row r="113" spans="2:3" ht="15">
      <c r="B113" t="s">
        <v>29</v>
      </c>
      <c r="C113" s="5">
        <v>0</v>
      </c>
    </row>
    <row r="114" spans="1:3" ht="15">
      <c r="B114" t="s">
        <v>30</v>
      </c>
      <c r="C114" s="5">
        <v>0</v>
      </c>
    </row>
    <row r="115" spans="1:3" ht="15">
      <c r="B115" t="s">
        <v>31</v>
      </c>
      <c r="C115" s="5">
        <v>0</v>
      </c>
    </row>
    <row r="116" ht="15">
      <c r="B116" t="s">
        <v>32</v>
      </c>
    </row>
    <row r="117" spans="1:2" ht="15">
      <c r="B117" t="s">
        <v>33</v>
      </c>
    </row>
    <row r="118" spans="1:2" ht="15">
      <c r="B118" t="s">
        <v>34</v>
      </c>
    </row>
    <row r="119" ht="15">
      <c r="B119" t="s">
        <v>35</v>
      </c>
    </row>
    <row r="120" ht="15">
      <c r="B120" t="s">
        <v>36</v>
      </c>
    </row>
    <row r="121" ht="15">
      <c r="B121" t="s">
        <v>37</v>
      </c>
    </row>
    <row r="122" spans="1:3" ht="15">
      <c r="A122" s="7" t="s">
        <v>15</v>
      </c>
      <c r="B122" s="7" t="s">
        <v>29</v>
      </c>
      <c r="C122" s="5">
        <v>0</v>
      </c>
    </row>
    <row r="123" spans="1:3" ht="15">
      <c r="A123" s="7"/>
      <c r="B123" s="7" t="s">
        <v>30</v>
      </c>
      <c r="C123" s="5">
        <v>0</v>
      </c>
    </row>
    <row r="124" spans="1:3" ht="15">
      <c r="A124" s="7" t="s">
        <v>3</v>
      </c>
      <c r="B124" s="7" t="s">
        <v>31</v>
      </c>
      <c r="C124" s="5">
        <v>0</v>
      </c>
    </row>
    <row r="125" spans="1:2" ht="15">
      <c r="A125" s="7"/>
      <c r="B125" s="7" t="s">
        <v>32</v>
      </c>
    </row>
    <row r="126" spans="1:2" ht="15">
      <c r="A126" s="7" t="s">
        <v>3</v>
      </c>
      <c r="B126" s="7" t="s">
        <v>33</v>
      </c>
    </row>
    <row r="127" spans="1:2" ht="15">
      <c r="A127" s="7" t="s">
        <v>3</v>
      </c>
      <c r="B127" s="7" t="s">
        <v>34</v>
      </c>
    </row>
    <row r="128" spans="1:2" ht="15">
      <c r="A128" s="7"/>
      <c r="B128" s="7" t="s">
        <v>35</v>
      </c>
    </row>
    <row r="129" spans="1:2" ht="15">
      <c r="A129" s="7" t="s">
        <v>3</v>
      </c>
      <c r="B129" s="7" t="s">
        <v>36</v>
      </c>
    </row>
    <row r="130" spans="1:2" ht="15">
      <c r="A130" s="7" t="s">
        <v>3</v>
      </c>
      <c r="B130" s="7" t="s">
        <v>37</v>
      </c>
    </row>
    <row r="131" spans="1:3" ht="15">
      <c r="A131" t="s">
        <v>16</v>
      </c>
      <c r="B131" t="s">
        <v>29</v>
      </c>
      <c r="C131" s="5">
        <v>0</v>
      </c>
    </row>
    <row r="132" spans="2:3" ht="15">
      <c r="B132" t="s">
        <v>30</v>
      </c>
      <c r="C132" s="5">
        <v>300</v>
      </c>
    </row>
    <row r="133" spans="1:3" ht="15">
      <c r="B133" t="s">
        <v>31</v>
      </c>
      <c r="C133" s="5">
        <v>203</v>
      </c>
    </row>
    <row r="134" ht="15">
      <c r="B134" t="s">
        <v>35</v>
      </c>
    </row>
    <row r="135" spans="1:2" ht="15">
      <c r="B135" t="s">
        <v>36</v>
      </c>
    </row>
    <row r="136" spans="1:2" ht="15">
      <c r="B136" t="s">
        <v>37</v>
      </c>
    </row>
    <row r="137" spans="1:3" ht="15">
      <c r="A137" s="7" t="s">
        <v>17</v>
      </c>
      <c r="B137" s="7" t="s">
        <v>29</v>
      </c>
      <c r="C137" s="5">
        <v>0</v>
      </c>
    </row>
    <row r="138" spans="1:3" ht="15">
      <c r="A138" s="7"/>
      <c r="B138" s="7" t="s">
        <v>30</v>
      </c>
      <c r="C138" s="5">
        <v>449</v>
      </c>
    </row>
    <row r="139" spans="1:3" ht="15">
      <c r="A139" s="7" t="s">
        <v>3</v>
      </c>
      <c r="B139" s="7" t="s">
        <v>31</v>
      </c>
      <c r="C139" s="5">
        <v>0</v>
      </c>
    </row>
    <row r="140" spans="1:2" ht="15">
      <c r="A140" s="7"/>
      <c r="B140" s="7" t="s">
        <v>32</v>
      </c>
    </row>
    <row r="141" spans="1:2" ht="15">
      <c r="A141" s="7" t="s">
        <v>3</v>
      </c>
      <c r="B141" s="7" t="s">
        <v>33</v>
      </c>
    </row>
    <row r="142" spans="1:2" ht="15">
      <c r="A142" s="7" t="s">
        <v>3</v>
      </c>
      <c r="B142" s="7" t="s">
        <v>34</v>
      </c>
    </row>
    <row r="143" spans="1:2" ht="15">
      <c r="A143" s="7"/>
      <c r="B143" s="7" t="s">
        <v>38</v>
      </c>
    </row>
    <row r="144" spans="1:2" ht="15">
      <c r="A144" s="7" t="s">
        <v>3</v>
      </c>
      <c r="B144" s="7" t="s">
        <v>39</v>
      </c>
    </row>
    <row r="145" spans="1:2" ht="15">
      <c r="A145" s="7" t="s">
        <v>3</v>
      </c>
      <c r="B145" s="7" t="s">
        <v>40</v>
      </c>
    </row>
    <row r="147" ht="15">
      <c r="A147" s="2" t="s">
        <v>41</v>
      </c>
    </row>
    <row r="148" spans="1:3" ht="15">
      <c r="B148" t="s">
        <v>42</v>
      </c>
      <c r="C148" s="6">
        <v>0.6</v>
      </c>
    </row>
    <row r="149" spans="1:3" ht="15">
      <c r="B149" t="s">
        <v>43</v>
      </c>
      <c r="C149" s="6">
        <v>0.75</v>
      </c>
    </row>
    <row r="150" spans="1:3" ht="15">
      <c r="B150" t="s">
        <v>44</v>
      </c>
      <c r="C150" s="6">
        <v>0.5</v>
      </c>
    </row>
    <row r="152" ht="15">
      <c r="A152" s="2" t="s">
        <v>45</v>
      </c>
    </row>
    <row r="153" spans="1:3" ht="15">
      <c r="A153" s="7" t="s">
        <v>1</v>
      </c>
      <c r="B153" s="7" t="s">
        <v>46</v>
      </c>
      <c r="C153" s="4"/>
    </row>
    <row r="154" spans="1:3" ht="15">
      <c r="A154" t="s">
        <v>6</v>
      </c>
      <c r="B154" t="s">
        <v>46</v>
      </c>
      <c r="C154" s="4"/>
    </row>
    <row r="155" spans="1:3" ht="15">
      <c r="B155" t="s">
        <v>47</v>
      </c>
      <c r="C155" s="4">
        <v>13.806784811458328</v>
      </c>
    </row>
    <row r="156" spans="1:3" ht="15">
      <c r="B156" t="s">
        <v>48</v>
      </c>
      <c r="C156" s="4"/>
    </row>
    <row r="157" spans="1:3" ht="15">
      <c r="A157" s="7" t="s">
        <v>7</v>
      </c>
      <c r="B157" s="7" t="s">
        <v>46</v>
      </c>
      <c r="C157" s="4"/>
    </row>
    <row r="158" spans="1:3" ht="15">
      <c r="A158" s="7"/>
      <c r="B158" s="7" t="s">
        <v>48</v>
      </c>
      <c r="C158" s="4"/>
    </row>
    <row r="159" spans="1:3" ht="15">
      <c r="A159" t="s">
        <v>8</v>
      </c>
      <c r="B159" t="s">
        <v>48</v>
      </c>
      <c r="C159" s="4"/>
    </row>
    <row r="160" spans="1:3" ht="15">
      <c r="A160" s="7" t="s">
        <v>9</v>
      </c>
      <c r="B160" s="7" t="s">
        <v>46</v>
      </c>
      <c r="C160" s="4"/>
    </row>
    <row r="161" spans="1:3" ht="15">
      <c r="A161" s="7" t="s">
        <v>3</v>
      </c>
      <c r="B161" s="7" t="s">
        <v>47</v>
      </c>
      <c r="C161" s="4">
        <v>120.81022690624997</v>
      </c>
    </row>
    <row r="162" spans="1:3" ht="15">
      <c r="A162" s="7" t="s">
        <v>3</v>
      </c>
      <c r="B162" s="7" t="s">
        <v>48</v>
      </c>
      <c r="C162" s="4"/>
    </row>
    <row r="163" spans="1:3" ht="15">
      <c r="A163" t="s">
        <v>10</v>
      </c>
      <c r="B163" t="s">
        <v>48</v>
      </c>
      <c r="C163" s="4"/>
    </row>
    <row r="164" spans="1:3" ht="15">
      <c r="A164" s="7" t="s">
        <v>11</v>
      </c>
      <c r="B164" s="7" t="s">
        <v>47</v>
      </c>
      <c r="C164" s="4">
        <v>11.059312015624997</v>
      </c>
    </row>
    <row r="165" spans="1:3" ht="15">
      <c r="A165" s="7" t="s">
        <v>3</v>
      </c>
      <c r="B165" s="7" t="s">
        <v>48</v>
      </c>
      <c r="C165" s="4"/>
    </row>
    <row r="166" spans="1:3" ht="15">
      <c r="A166" t="s">
        <v>12</v>
      </c>
      <c r="B166" t="s">
        <v>48</v>
      </c>
      <c r="C166" s="4"/>
    </row>
    <row r="167" spans="1:3" ht="15">
      <c r="A167" s="7" t="s">
        <v>13</v>
      </c>
      <c r="B167" s="7" t="s">
        <v>48</v>
      </c>
      <c r="C167" s="4"/>
    </row>
    <row r="168" spans="1:3" ht="15">
      <c r="A168" s="7"/>
      <c r="B168" s="7" t="s">
        <v>49</v>
      </c>
      <c r="C168" s="4"/>
    </row>
    <row r="169" spans="1:3" ht="15">
      <c r="A169" t="s">
        <v>14</v>
      </c>
      <c r="B169" t="s">
        <v>46</v>
      </c>
      <c r="C169" s="4"/>
    </row>
    <row r="170" spans="1:3" ht="15">
      <c r="B170" t="s">
        <v>47</v>
      </c>
      <c r="C170" s="4">
        <v>259.85083186484457</v>
      </c>
    </row>
    <row r="171" spans="1:3" ht="15">
      <c r="B171" t="s">
        <v>48</v>
      </c>
      <c r="C171" s="4"/>
    </row>
    <row r="172" spans="2:3" ht="15">
      <c r="B172" t="s">
        <v>49</v>
      </c>
      <c r="C172" s="4"/>
    </row>
    <row r="173" spans="1:3" ht="15">
      <c r="A173" s="7" t="s">
        <v>15</v>
      </c>
      <c r="B173" s="7" t="s">
        <v>47</v>
      </c>
      <c r="C173" s="4">
        <v>279.02523795625</v>
      </c>
    </row>
    <row r="174" spans="1:3" ht="15">
      <c r="A174" s="7" t="s">
        <v>3</v>
      </c>
      <c r="B174" s="7" t="s">
        <v>48</v>
      </c>
      <c r="C174" s="4"/>
    </row>
    <row r="175" spans="1:3" ht="15">
      <c r="A175" s="7"/>
      <c r="B175" s="7" t="s">
        <v>49</v>
      </c>
      <c r="C175" s="4"/>
    </row>
    <row r="176" spans="1:3" ht="15">
      <c r="A176" t="s">
        <v>16</v>
      </c>
      <c r="B176" t="s">
        <v>47</v>
      </c>
      <c r="C176" s="4">
        <v>113.64131944666666</v>
      </c>
    </row>
    <row r="177" spans="1:3" ht="15">
      <c r="B177" t="s">
        <v>48</v>
      </c>
      <c r="C177" s="4"/>
    </row>
    <row r="178" spans="1:3" ht="15">
      <c r="A178" s="7" t="s">
        <v>17</v>
      </c>
      <c r="B178" s="7" t="s">
        <v>47</v>
      </c>
      <c r="C178" s="4">
        <v>83.53244285062497</v>
      </c>
    </row>
    <row r="179" spans="1:3" ht="15">
      <c r="A179" s="7"/>
      <c r="B179" s="7" t="s">
        <v>50</v>
      </c>
      <c r="C179" s="4"/>
    </row>
    <row r="180" spans="1:3" ht="15">
      <c r="A180" s="7" t="s">
        <v>3</v>
      </c>
      <c r="B180" s="7" t="s">
        <v>51</v>
      </c>
      <c r="C180" s="4"/>
    </row>
    <row r="181" spans="1:2" ht="15"/>
    <row r="182" spans="1:2" ht="15">
      <c r="A182" s="2" t="s">
        <v>52</v>
      </c>
    </row>
    <row r="183" spans="1:3" ht="15">
      <c r="A183" s="7" t="s">
        <v>1</v>
      </c>
      <c r="B183" s="7" t="s">
        <v>53</v>
      </c>
      <c r="C183" s="4"/>
    </row>
    <row r="184" spans="1:3" ht="15">
      <c r="A184" t="s">
        <v>6</v>
      </c>
      <c r="B184" t="s">
        <v>54</v>
      </c>
      <c r="C184" s="4"/>
    </row>
    <row r="185" spans="1:3" ht="15">
      <c r="A185" s="7" t="s">
        <v>7</v>
      </c>
      <c r="B185" s="7" t="s">
        <v>55</v>
      </c>
      <c r="C185" s="4"/>
    </row>
    <row r="186" spans="1:3" ht="15">
      <c r="A186" t="s">
        <v>8</v>
      </c>
      <c r="B186" t="s">
        <v>56</v>
      </c>
      <c r="C186" s="4"/>
    </row>
    <row r="187" spans="1:3" ht="15">
      <c r="A187" s="7" t="s">
        <v>9</v>
      </c>
      <c r="B187" s="7" t="s">
        <v>57</v>
      </c>
      <c r="C187" s="4"/>
    </row>
    <row r="188" spans="1:3" ht="15">
      <c r="A188" s="3" t="s">
        <v>10</v>
      </c>
      <c r="B188" t="s">
        <v>58</v>
      </c>
      <c r="C188" s="4"/>
    </row>
    <row r="189" spans="1:3" ht="15">
      <c r="A189" s="7" t="s">
        <v>11</v>
      </c>
      <c r="B189" s="7" t="s">
        <v>59</v>
      </c>
      <c r="C189" s="4"/>
    </row>
    <row r="190" spans="1:3" ht="15">
      <c r="A190" t="s">
        <v>12</v>
      </c>
      <c r="B190" t="s">
        <v>60</v>
      </c>
      <c r="C190" s="4"/>
    </row>
    <row r="191" spans="1:3" ht="15">
      <c r="A191" s="7" t="s">
        <v>13</v>
      </c>
      <c r="B191" s="7" t="s">
        <v>61</v>
      </c>
      <c r="C191" s="4"/>
    </row>
    <row r="192" spans="1:3" ht="15">
      <c r="A192" t="s">
        <v>14</v>
      </c>
      <c r="B192" t="s">
        <v>62</v>
      </c>
      <c r="C192" s="4"/>
    </row>
    <row r="193" spans="1:3" ht="15">
      <c r="A193" s="7" t="s">
        <v>15</v>
      </c>
      <c r="B193" s="7" t="s">
        <v>63</v>
      </c>
      <c r="C193" s="4"/>
    </row>
    <row r="194" spans="1:3" ht="15">
      <c r="A194" t="s">
        <v>16</v>
      </c>
      <c r="B194" t="s">
        <v>64</v>
      </c>
      <c r="C194" s="4">
        <v>7508.152159310639</v>
      </c>
    </row>
    <row r="195" spans="1:3" ht="15">
      <c r="A195" s="7" t="s">
        <v>17</v>
      </c>
      <c r="B195" s="7" t="s">
        <v>65</v>
      </c>
      <c r="C195" s="4"/>
    </row>
    <row r="196" spans="1:3" ht="15">
      <c r="A196" s="7" t="s">
        <v>3</v>
      </c>
      <c r="B196" s="7" t="s">
        <v>66</v>
      </c>
      <c r="C196" s="4"/>
    </row>
    <row r="198" spans="1:2" ht="15">
      <c r="A198" s="2" t="s">
        <v>67</v>
      </c>
    </row>
    <row r="199" spans="1:2" ht="15">
      <c r="A199" s="7" t="s">
        <v>1</v>
      </c>
      <c r="B199" s="7" t="s">
        <v>68</v>
      </c>
    </row>
    <row r="200" spans="1:2" ht="15">
      <c r="A200" t="s">
        <v>6</v>
      </c>
      <c r="B200" t="s">
        <v>69</v>
      </c>
    </row>
    <row r="201" spans="1:2" ht="15">
      <c r="A201" s="7" t="s">
        <v>7</v>
      </c>
      <c r="B201" s="7" t="s">
        <v>70</v>
      </c>
    </row>
    <row r="202" spans="1:2" ht="15">
      <c r="A202" t="s">
        <v>8</v>
      </c>
      <c r="B202" t="s">
        <v>71</v>
      </c>
    </row>
    <row r="203" spans="1:2" ht="15">
      <c r="A203" s="7" t="s">
        <v>9</v>
      </c>
      <c r="B203" s="7" t="s">
        <v>72</v>
      </c>
    </row>
    <row r="204" spans="1:2" ht="15">
      <c r="A204" t="s">
        <v>10</v>
      </c>
      <c r="B204" t="s">
        <v>73</v>
      </c>
    </row>
    <row r="205" spans="1:2" ht="15">
      <c r="A205" s="7" t="s">
        <v>11</v>
      </c>
      <c r="B205" s="7" t="s">
        <v>74</v>
      </c>
    </row>
    <row r="206" spans="1:2" ht="15">
      <c r="A206" t="s">
        <v>12</v>
      </c>
      <c r="B206" t="s">
        <v>75</v>
      </c>
    </row>
    <row r="207" spans="1:3" ht="15">
      <c r="A207" s="7" t="s">
        <v>13</v>
      </c>
      <c r="B207" s="7" t="s">
        <v>76</v>
      </c>
      <c r="C207">
        <v>8530</v>
      </c>
    </row>
    <row r="208" spans="1:2" ht="15">
      <c r="A208" t="s">
        <v>14</v>
      </c>
      <c r="B208" t="s">
        <v>77</v>
      </c>
    </row>
    <row r="209" spans="1:2" ht="15">
      <c r="A209" s="7" t="s">
        <v>15</v>
      </c>
      <c r="B209" s="7" t="s">
        <v>78</v>
      </c>
    </row>
    <row r="210" spans="1:2" ht="15">
      <c r="A210" t="s">
        <v>16</v>
      </c>
      <c r="B210" t="s">
        <v>79</v>
      </c>
    </row>
    <row r="211" spans="1:2" ht="15">
      <c r="A211" s="7" t="s">
        <v>17</v>
      </c>
      <c r="B211" s="7" t="s">
        <v>80</v>
      </c>
    </row>
    <row r="213" ht="15">
      <c r="A213" s="2" t="s">
        <v>81</v>
      </c>
    </row>
    <row r="214" spans="1:2" ht="15">
      <c r="A214" s="7" t="s">
        <v>9</v>
      </c>
      <c r="B214" s="7" t="s">
        <v>82</v>
      </c>
    </row>
    <row r="215" spans="1:2" ht="15">
      <c r="A215" s="7" t="s">
        <v>3</v>
      </c>
      <c r="B215" s="7" t="s">
        <v>83</v>
      </c>
    </row>
    <row r="216" spans="1:2" ht="15">
      <c r="A216" t="s">
        <v>10</v>
      </c>
      <c r="B216" t="s">
        <v>84</v>
      </c>
    </row>
    <row r="217" spans="1:2" ht="15">
      <c r="B217" t="s">
        <v>85</v>
      </c>
    </row>
    <row r="218" spans="1:2" ht="15">
      <c r="A218" s="7" t="s">
        <v>12</v>
      </c>
      <c r="B218" s="7" t="s">
        <v>86</v>
      </c>
    </row>
    <row r="219" spans="1:2" ht="15">
      <c r="A219" s="7" t="s">
        <v>3</v>
      </c>
      <c r="B219" s="7" t="s">
        <v>87</v>
      </c>
    </row>
    <row r="220" spans="1:2" ht="15">
      <c r="A220" t="s">
        <v>13</v>
      </c>
      <c r="B220" t="s">
        <v>88</v>
      </c>
    </row>
    <row r="221" spans="1:2" ht="15">
      <c r="B221" t="s">
        <v>89</v>
      </c>
    </row>
    <row r="222" spans="1:5" ht="15">
      <c r="A222" s="7" t="s">
        <v>16</v>
      </c>
      <c r="B222" s="7" t="s">
        <v>90</v>
      </c>
      <c r="C222" s="4">
        <v>1186.35</v>
      </c>
      <c r="E222" s="3"/>
    </row>
    <row r="223" spans="1:3" ht="15">
      <c r="A223" s="7" t="s">
        <v>3</v>
      </c>
      <c r="B223" s="7" t="s">
        <v>91</v>
      </c>
      <c r="C223" s="4">
        <v>6580</v>
      </c>
    </row>
    <row r="224" spans="1:2" ht="15">
      <c r="A224" t="s">
        <v>17</v>
      </c>
      <c r="B224" t="s">
        <v>92</v>
      </c>
    </row>
    <row r="225" spans="1:2" ht="15">
      <c r="B225" t="s">
        <v>93</v>
      </c>
    </row>
    <row r="226" spans="1:2" ht="15">
      <c r="B226" t="s">
        <v>94</v>
      </c>
    </row>
    <row r="227" spans="1:2" ht="15">
      <c r="B227" t="s">
        <v>95</v>
      </c>
    </row>
    <row r="228" spans="1:3" ht="15">
      <c r="B228" t="s">
        <v>96</v>
      </c>
      <c r="C228">
        <v>10</v>
      </c>
    </row>
    <row r="230" spans="1:2" ht="15">
      <c r="A230" s="2" t="s">
        <v>97</v>
      </c>
    </row>
    <row r="231" spans="1:2" ht="15">
      <c r="A231" s="7" t="s">
        <v>1</v>
      </c>
      <c r="B231" s="7" t="s">
        <v>98</v>
      </c>
    </row>
    <row r="232" spans="1:2" ht="15">
      <c r="A232" s="7" t="s">
        <v>3</v>
      </c>
      <c r="B232" s="7" t="s">
        <v>99</v>
      </c>
    </row>
    <row r="233" spans="1:2" ht="15">
      <c r="A233" s="7" t="s">
        <v>3</v>
      </c>
      <c r="B233" s="7" t="s">
        <v>100</v>
      </c>
    </row>
    <row r="234" spans="1:2" ht="15">
      <c r="A234" s="7" t="s">
        <v>9</v>
      </c>
      <c r="B234" s="7" t="s">
        <v>101</v>
      </c>
    </row>
    <row r="235" spans="1:2" ht="15">
      <c r="A235" s="7" t="s">
        <v>10</v>
      </c>
      <c r="B235" s="7" t="s">
        <v>102</v>
      </c>
    </row>
    <row r="236" spans="1:2" ht="15">
      <c r="A236" s="7" t="s">
        <v>3</v>
      </c>
      <c r="B236" s="7" t="s">
        <v>103</v>
      </c>
    </row>
    <row r="237" spans="1:2" ht="15">
      <c r="A237" s="7" t="s">
        <v>3</v>
      </c>
      <c r="B237" s="7" t="s">
        <v>104</v>
      </c>
    </row>
    <row r="238" spans="1:2" ht="15">
      <c r="A238" s="7" t="s">
        <v>3</v>
      </c>
      <c r="B238" s="7" t="s">
        <v>105</v>
      </c>
    </row>
    <row r="239" spans="1:2" ht="15">
      <c r="A239" s="7" t="s">
        <v>3</v>
      </c>
      <c r="B239" s="7" t="s">
        <v>106</v>
      </c>
    </row>
    <row r="240" spans="1:2" ht="15">
      <c r="A240" s="7" t="s">
        <v>3</v>
      </c>
      <c r="B240" s="7" t="s">
        <v>107</v>
      </c>
    </row>
    <row r="241" spans="1:2" ht="15">
      <c r="A241" t="s">
        <v>11</v>
      </c>
      <c r="B241" t="s">
        <v>108</v>
      </c>
    </row>
    <row r="242" spans="1:2" ht="15">
      <c r="B242" t="s">
        <v>109</v>
      </c>
    </row>
    <row r="243" spans="1:2" ht="15">
      <c r="A243" s="7" t="s">
        <v>12</v>
      </c>
      <c r="B243" s="7" t="s">
        <v>110</v>
      </c>
    </row>
    <row r="244" spans="1:2" ht="15">
      <c r="A244" s="7" t="s">
        <v>3</v>
      </c>
      <c r="B244" s="7" t="s">
        <v>111</v>
      </c>
    </row>
    <row r="245" spans="1:3" ht="15">
      <c r="A245" t="s">
        <v>16</v>
      </c>
      <c r="B245" t="s">
        <v>112</v>
      </c>
      <c r="C245">
        <v>2217</v>
      </c>
    </row>
    <row r="246" spans="1:3" ht="15">
      <c r="B246" t="s">
        <v>113</v>
      </c>
      <c r="C246" s="1">
        <v>0.6058827244023454</v>
      </c>
    </row>
    <row r="247" spans="1:2" ht="15">
      <c r="A247" s="7" t="s">
        <v>17</v>
      </c>
      <c r="B247" s="7" t="s">
        <v>114</v>
      </c>
    </row>
    <row r="248" spans="1:2" ht="15">
      <c r="A248" s="7"/>
      <c r="B248" s="7" t="s">
        <v>115</v>
      </c>
    </row>
    <row r="249" spans="1:2" ht="15">
      <c r="A249" s="7" t="s">
        <v>3</v>
      </c>
      <c r="B249" s="7" t="s">
        <v>116</v>
      </c>
    </row>
    <row r="250" spans="1:2" ht="15">
      <c r="A250" s="7"/>
      <c r="B250" s="7" t="s">
        <v>117</v>
      </c>
    </row>
    <row r="251" spans="1:2" ht="15">
      <c r="A251" s="7" t="s">
        <v>3</v>
      </c>
      <c r="B251" s="7" t="s">
        <v>118</v>
      </c>
    </row>
    <row r="252" spans="1:2" ht="15">
      <c r="A252" s="7"/>
      <c r="B252" s="7" t="s">
        <v>119</v>
      </c>
    </row>
    <row r="253" spans="1:2" ht="15">
      <c r="A253" s="7" t="s">
        <v>3</v>
      </c>
      <c r="B253" s="7" t="s">
        <v>120</v>
      </c>
    </row>
    <row r="254" spans="1:2" ht="15">
      <c r="A254" s="7"/>
      <c r="B254" s="7" t="s">
        <v>121</v>
      </c>
    </row>
    <row r="255" spans="1:2" ht="15">
      <c r="A255" s="7" t="s">
        <v>3</v>
      </c>
      <c r="B255" s="7" t="s">
        <v>122</v>
      </c>
    </row>
    <row r="256" spans="1:2" ht="15">
      <c r="A256" s="7"/>
      <c r="B256" s="7" t="s">
        <v>123</v>
      </c>
    </row>
    <row r="257" spans="1:2" ht="15">
      <c r="A257" s="7" t="s">
        <v>3</v>
      </c>
      <c r="B257" s="7" t="s">
        <v>124</v>
      </c>
    </row>
    <row r="258" spans="1:2" ht="15">
      <c r="A258" s="7"/>
      <c r="B258" s="7" t="s">
        <v>125</v>
      </c>
    </row>
    <row r="259" spans="1:2" ht="15">
      <c r="A259" s="7"/>
      <c r="B259" s="7"/>
    </row>
    <row r="260" spans="1:2" ht="15">
      <c r="A260" s="7" t="s">
        <v>3</v>
      </c>
      <c r="B260" s="7" t="s">
        <v>126</v>
      </c>
    </row>
    <row r="261" spans="1:2" ht="15">
      <c r="A261" s="7"/>
      <c r="B261" s="7" t="s">
        <v>127</v>
      </c>
    </row>
    <row r="262" spans="1:2" ht="15">
      <c r="A262" s="7"/>
      <c r="B262" s="7" t="s">
        <v>128</v>
      </c>
    </row>
    <row r="263" spans="1:3" ht="15">
      <c r="A263" s="7"/>
      <c r="B263" s="7" t="s">
        <v>129</v>
      </c>
      <c r="C263">
        <v>3671</v>
      </c>
    </row>
    <row r="264" spans="1:3" ht="15">
      <c r="A264" s="7"/>
      <c r="B264" s="7" t="s">
        <v>130</v>
      </c>
      <c r="C264">
        <v>2945</v>
      </c>
    </row>
    <row r="265" spans="1:3" ht="15">
      <c r="A265" s="7" t="s">
        <v>3</v>
      </c>
      <c r="B265" s="7" t="s">
        <v>131</v>
      </c>
      <c r="C265">
        <v>25297</v>
      </c>
    </row>
    <row r="266" spans="1:3" ht="15">
      <c r="A266" s="7"/>
      <c r="B266" s="7" t="s">
        <v>132</v>
      </c>
      <c r="C266">
        <v>17433</v>
      </c>
    </row>
    <row r="267" spans="1:3" ht="15">
      <c r="A267" s="7"/>
      <c r="B267" s="7" t="s">
        <v>133</v>
      </c>
      <c r="C267" s="1">
        <v>0.65</v>
      </c>
    </row>
    <row r="268" spans="1:3" ht="15">
      <c r="A268" s="7"/>
      <c r="B268" s="7" t="s">
        <v>134</v>
      </c>
      <c r="C268">
        <v>3878</v>
      </c>
    </row>
    <row r="269" spans="1:3" ht="15">
      <c r="A269" s="7" t="s">
        <v>3</v>
      </c>
      <c r="B269" s="7" t="s">
        <v>135</v>
      </c>
      <c r="C269">
        <v>7657</v>
      </c>
    </row>
    <row r="270" spans="1:3" ht="15">
      <c r="A270" s="7" t="s">
        <v>3</v>
      </c>
      <c r="B270" s="7" t="s">
        <v>136</v>
      </c>
      <c r="C270">
        <v>11280</v>
      </c>
    </row>
    <row r="271" spans="1:3" ht="15">
      <c r="A271" s="7"/>
      <c r="B271" s="7" t="s">
        <v>137</v>
      </c>
      <c r="C271" s="1">
        <v>0.54</v>
      </c>
    </row>
    <row r="272" spans="1:2" ht="15">
      <c r="A272" s="7"/>
      <c r="B272" s="7"/>
    </row>
    <row r="273" spans="1:2" ht="15">
      <c r="A273" s="7"/>
      <c r="B273" s="7" t="s">
        <v>138</v>
      </c>
    </row>
    <row r="274" spans="1:3" ht="15">
      <c r="A274" s="7" t="s">
        <v>3</v>
      </c>
      <c r="B274" s="7" t="s">
        <v>139</v>
      </c>
      <c r="C274">
        <v>23205.798646849</v>
      </c>
    </row>
    <row r="275" spans="1:2" ht="15">
      <c r="A275" s="7" t="s">
        <v>3</v>
      </c>
      <c r="B275" s="7" t="s">
        <v>140</v>
      </c>
    </row>
  </sheetData>
  <sheetProtection/>
  <autoFilter ref="B1:C275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hcao</dc:creator>
  <cp:keywords/>
  <dc:description/>
  <cp:lastModifiedBy>Sam Perkins</cp:lastModifiedBy>
  <dcterms:created xsi:type="dcterms:W3CDTF">2009-04-02T20:20:41Z</dcterms:created>
  <dcterms:modified xsi:type="dcterms:W3CDTF">2009-07-20T17:17:17Z</dcterms:modified>
  <cp:category/>
  <cp:version/>
  <cp:contentType/>
  <cp:contentStatus/>
</cp:coreProperties>
</file>