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 Data\Quivira NWR\Pilot Augmentation-Water Quality\SFFO water quality samples\"/>
    </mc:Choice>
  </mc:AlternateContent>
  <xr:revisionPtr revIDLastSave="0" documentId="13_ncr:1_{F5A875A8-D335-4256-8C48-0525CD2191CA}" xr6:coauthVersionLast="47" xr6:coauthVersionMax="47" xr10:uidLastSave="{00000000-0000-0000-0000-000000000000}"/>
  <bookViews>
    <workbookView xWindow="2400" yWindow="3525" windowWidth="21600" windowHeight="11250" firstSheet="4" activeTab="4" xr2:uid="{7D75B2E3-3F11-4364-8AB4-E32207199FAC}"/>
  </bookViews>
  <sheets>
    <sheet name="Zenith Gage" sheetId="1" r:id="rId1"/>
    <sheet name="Don Windmill" sheetId="2" r:id="rId2"/>
    <sheet name="Don Solar" sheetId="3" r:id="rId3"/>
    <sheet name="Murphy Solar" sheetId="4" r:id="rId4"/>
    <sheet name="File No. 26448-Hickel aug well" sheetId="6" r:id="rId5"/>
    <sheet name="RSC-Above Augmentation Site " sheetId="7" r:id="rId6"/>
    <sheet name="Rosencrantz-Bemis test holes" sheetId="5" r:id="rId7"/>
    <sheet name="Hickel-Pauley Aug check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8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4" i="8"/>
  <c r="F3" i="8"/>
  <c r="E2" i="7"/>
  <c r="D2" i="7"/>
  <c r="C2" i="7"/>
  <c r="E2" i="6"/>
  <c r="D2" i="6"/>
  <c r="C2" i="6"/>
  <c r="D2" i="4"/>
  <c r="E2" i="4"/>
  <c r="C2" i="4"/>
  <c r="D2" i="3"/>
  <c r="E2" i="3"/>
  <c r="C2" i="3"/>
  <c r="D2" i="1"/>
  <c r="E2" i="1"/>
  <c r="F2" i="1"/>
  <c r="C2" i="1"/>
</calcChain>
</file>

<file path=xl/sharedStrings.xml><?xml version="1.0" encoding="utf-8"?>
<sst xmlns="http://schemas.openxmlformats.org/spreadsheetml/2006/main" count="119" uniqueCount="48">
  <si>
    <t>Site name</t>
  </si>
  <si>
    <t>Zenith Gage, RSK Creek</t>
  </si>
  <si>
    <t>Don Windmill</t>
  </si>
  <si>
    <t>Don Solar</t>
  </si>
  <si>
    <t>Murphy Solar</t>
  </si>
  <si>
    <t>Date</t>
  </si>
  <si>
    <t>Sulfate (mg/L)</t>
  </si>
  <si>
    <t>Nitrate (mg/L)</t>
  </si>
  <si>
    <t>Chloride (mg/L)</t>
  </si>
  <si>
    <t>&lt;1.0</t>
  </si>
  <si>
    <t>DNS</t>
  </si>
  <si>
    <t>~ CFS @ Zenith</t>
  </si>
  <si>
    <t>&lt;1000</t>
  </si>
  <si>
    <t>0-20</t>
  </si>
  <si>
    <t>&lt;500</t>
  </si>
  <si>
    <t>acceptabl stock levels per SDK</t>
  </si>
  <si>
    <t>DNM</t>
  </si>
  <si>
    <t>not pumping</t>
  </si>
  <si>
    <t>AVERAGES:</t>
  </si>
  <si>
    <t>"Deep well"           ~105'</t>
  </si>
  <si>
    <t>"Shallow Well"     ~82'</t>
  </si>
  <si>
    <t>Rosencrantz-Bemis Test Holes on  David Murphy Property</t>
  </si>
  <si>
    <t>26448 Augmentation Well</t>
  </si>
  <si>
    <t>RSC Above Augmentation Site</t>
  </si>
  <si>
    <t>File No. 26448</t>
  </si>
  <si>
    <t>timed rate</t>
  </si>
  <si>
    <t>RPM</t>
  </si>
  <si>
    <t>~ rate needle</t>
  </si>
  <si>
    <t>Meter Reading</t>
  </si>
  <si>
    <t>Aug Q remaining</t>
  </si>
  <si>
    <t>Jordan</t>
  </si>
  <si>
    <t>on site</t>
  </si>
  <si>
    <t xml:space="preserve">time </t>
  </si>
  <si>
    <t>n/a</t>
  </si>
  <si>
    <t>notes</t>
  </si>
  <si>
    <t>Jordan turned down to 1550</t>
  </si>
  <si>
    <t>Gerrry set at 1590, Munson installed telemetry</t>
  </si>
  <si>
    <t>Lanterman/Conant/Gerry</t>
  </si>
  <si>
    <t>AF starting Q</t>
  </si>
  <si>
    <t>sampler</t>
  </si>
  <si>
    <t>JKL</t>
  </si>
  <si>
    <t>amount diverted for augmentation</t>
  </si>
  <si>
    <t>NO LONGER MEASURE</t>
  </si>
  <si>
    <t>Vetter</t>
  </si>
  <si>
    <t>Jordan Hickel</t>
  </si>
  <si>
    <t>Jordan turned down to 1500</t>
  </si>
  <si>
    <t>Conant</t>
  </si>
  <si>
    <t>Hildebrand GMD-5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</si>
</sst>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-409]h:mm\ AM/PM;@"/>
  </numFmts>
  <fonts count="7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i/>
      <sz val="10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7133-3452-4A9F-8A19-8C9D3FBE013F}">
  <dimension ref="A1:H58"/>
  <sheetViews>
    <sheetView workbookViewId="0">
      <selection activeCell="C17" sqref="C17"/>
    </sheetView>
  </sheetViews>
  <sheetFormatPr defaultRowHeight="15" x14ac:dyDescent="0.25"/>
  <cols>
    <col min="1" max="1" width="23.28515625" customWidth="1"/>
    <col min="2" max="2" width="10.42578125" customWidth="1"/>
    <col min="3" max="3" width="15" style="1" customWidth="1"/>
    <col min="4" max="4" width="15.5703125" style="1" customWidth="1"/>
    <col min="5" max="5" width="17.140625" style="1" customWidth="1"/>
    <col min="6" max="6" width="16.7109375" customWidth="1"/>
    <col min="8" max="8" width="18" style="1" customWidth="1"/>
  </cols>
  <sheetData>
    <row r="1" spans="1:8" x14ac:dyDescent="0.25">
      <c r="A1" s="23" t="s">
        <v>15</v>
      </c>
      <c r="B1" s="23"/>
      <c r="C1" s="9" t="s">
        <v>12</v>
      </c>
      <c r="D1" s="9" t="s">
        <v>13</v>
      </c>
      <c r="E1" s="9" t="s">
        <v>14</v>
      </c>
    </row>
    <row r="2" spans="1:8" x14ac:dyDescent="0.25">
      <c r="A2" s="10"/>
      <c r="B2" s="12" t="s">
        <v>18</v>
      </c>
      <c r="C2" s="13">
        <f>AVERAGE(C4:C30)</f>
        <v>2500.25</v>
      </c>
      <c r="D2" s="15">
        <f t="shared" ref="D2:F2" si="0">AVERAGE(D4:D30)</f>
        <v>6.6224999999999996</v>
      </c>
      <c r="E2" s="13">
        <f t="shared" si="0"/>
        <v>206.375</v>
      </c>
      <c r="F2" s="14">
        <f t="shared" si="0"/>
        <v>4.3625000000000007</v>
      </c>
    </row>
    <row r="3" spans="1:8" ht="15.75" x14ac:dyDescent="0.25">
      <c r="A3" s="2" t="s">
        <v>0</v>
      </c>
      <c r="B3" s="2" t="s">
        <v>5</v>
      </c>
      <c r="C3" s="2" t="s">
        <v>8</v>
      </c>
      <c r="D3" s="2" t="s">
        <v>7</v>
      </c>
      <c r="E3" s="2" t="s">
        <v>6</v>
      </c>
      <c r="F3" s="2" t="s">
        <v>11</v>
      </c>
    </row>
    <row r="4" spans="1:8" x14ac:dyDescent="0.25">
      <c r="A4" t="s">
        <v>1</v>
      </c>
      <c r="B4" s="3">
        <v>45413</v>
      </c>
      <c r="C4" s="4">
        <v>2050</v>
      </c>
      <c r="D4" s="5">
        <v>5.8</v>
      </c>
      <c r="E4" s="4">
        <v>173</v>
      </c>
      <c r="F4" s="5">
        <v>1.9</v>
      </c>
    </row>
    <row r="5" spans="1:8" x14ac:dyDescent="0.25">
      <c r="B5" s="3">
        <v>45448</v>
      </c>
      <c r="C5" s="4">
        <v>1800</v>
      </c>
      <c r="D5" s="1">
        <v>4.92</v>
      </c>
      <c r="E5" s="4">
        <v>132</v>
      </c>
      <c r="F5" s="5">
        <v>4</v>
      </c>
    </row>
    <row r="6" spans="1:8" ht="15.75" x14ac:dyDescent="0.25">
      <c r="B6" s="3">
        <v>45474</v>
      </c>
      <c r="C6" s="4">
        <v>2170</v>
      </c>
      <c r="D6" s="1">
        <v>6.52</v>
      </c>
      <c r="E6" s="4">
        <v>230</v>
      </c>
      <c r="F6" s="5">
        <v>3.81</v>
      </c>
      <c r="H6" s="11"/>
    </row>
    <row r="7" spans="1:8" x14ac:dyDescent="0.25">
      <c r="B7" s="3">
        <v>45505</v>
      </c>
      <c r="C7" s="4">
        <v>2870</v>
      </c>
      <c r="D7" s="1">
        <v>6.36</v>
      </c>
      <c r="E7" s="4">
        <v>213</v>
      </c>
      <c r="F7" s="5">
        <v>1.5</v>
      </c>
    </row>
    <row r="8" spans="1:8" x14ac:dyDescent="0.25">
      <c r="B8" s="3">
        <v>45539</v>
      </c>
      <c r="C8" s="4">
        <v>4250</v>
      </c>
      <c r="D8" s="1">
        <v>12.6</v>
      </c>
      <c r="E8" s="4">
        <v>338</v>
      </c>
      <c r="F8" s="5">
        <v>0.15</v>
      </c>
    </row>
    <row r="9" spans="1:8" x14ac:dyDescent="0.25">
      <c r="B9" s="3">
        <v>45565</v>
      </c>
      <c r="C9" s="4">
        <v>3800</v>
      </c>
      <c r="D9" s="1">
        <v>8.9</v>
      </c>
      <c r="E9" s="4">
        <v>280</v>
      </c>
      <c r="F9" s="5">
        <v>0.57999999999999996</v>
      </c>
    </row>
    <row r="10" spans="1:8" x14ac:dyDescent="0.25">
      <c r="B10" s="3">
        <v>45601</v>
      </c>
      <c r="C10" s="4">
        <v>2400</v>
      </c>
      <c r="D10" s="1">
        <v>6.88</v>
      </c>
      <c r="E10" s="4">
        <v>197</v>
      </c>
      <c r="F10" s="5">
        <v>1.66</v>
      </c>
    </row>
    <row r="11" spans="1:8" x14ac:dyDescent="0.25">
      <c r="B11" s="3">
        <v>45617</v>
      </c>
      <c r="C11" s="4">
        <v>662</v>
      </c>
      <c r="D11" s="1">
        <v>1</v>
      </c>
      <c r="E11" s="4">
        <v>88</v>
      </c>
      <c r="F11" s="7">
        <v>21.3</v>
      </c>
    </row>
    <row r="12" spans="1:8" x14ac:dyDescent="0.25">
      <c r="B12" s="3"/>
      <c r="C12" s="4"/>
      <c r="E12" s="4"/>
      <c r="F12" s="7"/>
    </row>
    <row r="13" spans="1:8" x14ac:dyDescent="0.25">
      <c r="B13" s="3"/>
      <c r="C13" s="4"/>
      <c r="E13" s="4"/>
      <c r="F13" s="7"/>
    </row>
    <row r="14" spans="1:8" x14ac:dyDescent="0.25">
      <c r="B14" s="3"/>
      <c r="C14" s="4"/>
      <c r="E14" s="4"/>
      <c r="F14" s="7"/>
    </row>
    <row r="15" spans="1:8" x14ac:dyDescent="0.25">
      <c r="B15" s="3"/>
      <c r="C15" s="4"/>
      <c r="E15" s="4"/>
      <c r="F15" s="7"/>
    </row>
    <row r="16" spans="1:8" x14ac:dyDescent="0.25">
      <c r="B16" s="3"/>
      <c r="C16" s="4"/>
      <c r="E16" s="4"/>
      <c r="F16" s="7"/>
    </row>
    <row r="17" spans="2:6" x14ac:dyDescent="0.25">
      <c r="B17" s="3"/>
      <c r="C17" s="4"/>
      <c r="E17" s="4"/>
      <c r="F17" s="7"/>
    </row>
    <row r="18" spans="2:6" x14ac:dyDescent="0.25">
      <c r="B18" s="3"/>
      <c r="C18" s="4"/>
      <c r="E18" s="4"/>
      <c r="F18" s="7"/>
    </row>
    <row r="19" spans="2:6" x14ac:dyDescent="0.25">
      <c r="B19" s="3"/>
      <c r="C19" s="4"/>
      <c r="E19" s="4"/>
      <c r="F19" s="7"/>
    </row>
    <row r="20" spans="2:6" x14ac:dyDescent="0.25">
      <c r="B20" s="3"/>
      <c r="C20" s="4"/>
      <c r="E20" s="4"/>
      <c r="F20" s="7"/>
    </row>
    <row r="21" spans="2:6" x14ac:dyDescent="0.25">
      <c r="B21" s="3"/>
      <c r="C21" s="4"/>
      <c r="E21" s="4"/>
      <c r="F21" s="7"/>
    </row>
    <row r="22" spans="2:6" x14ac:dyDescent="0.25">
      <c r="B22" s="3"/>
      <c r="C22" s="4"/>
      <c r="E22" s="4"/>
      <c r="F22" s="7"/>
    </row>
    <row r="23" spans="2:6" x14ac:dyDescent="0.25">
      <c r="B23" s="3"/>
      <c r="C23" s="4"/>
      <c r="E23" s="4"/>
      <c r="F23" s="7"/>
    </row>
    <row r="24" spans="2:6" x14ac:dyDescent="0.25">
      <c r="B24" s="3"/>
      <c r="C24" s="4"/>
      <c r="E24" s="4"/>
      <c r="F24" s="7"/>
    </row>
    <row r="25" spans="2:6" x14ac:dyDescent="0.25">
      <c r="B25" s="3"/>
      <c r="C25" s="4"/>
      <c r="E25" s="4"/>
      <c r="F25" s="7"/>
    </row>
    <row r="26" spans="2:6" x14ac:dyDescent="0.25">
      <c r="B26" s="3"/>
      <c r="C26" s="4"/>
      <c r="E26" s="4"/>
      <c r="F26" s="8"/>
    </row>
    <row r="27" spans="2:6" x14ac:dyDescent="0.25">
      <c r="B27" s="3"/>
      <c r="C27" s="4"/>
      <c r="E27" s="4"/>
      <c r="F27" s="8"/>
    </row>
    <row r="28" spans="2:6" x14ac:dyDescent="0.25">
      <c r="B28" s="3"/>
      <c r="C28" s="4"/>
      <c r="E28" s="4"/>
      <c r="F28" s="8"/>
    </row>
    <row r="29" spans="2:6" x14ac:dyDescent="0.25">
      <c r="B29" s="3"/>
      <c r="C29" s="4"/>
      <c r="E29" s="4"/>
      <c r="F29" s="8"/>
    </row>
    <row r="30" spans="2:6" x14ac:dyDescent="0.25">
      <c r="B30" s="3"/>
      <c r="C30" s="4"/>
      <c r="E30" s="4"/>
      <c r="F30" s="8"/>
    </row>
    <row r="31" spans="2:6" x14ac:dyDescent="0.25">
      <c r="B31" s="3"/>
      <c r="C31" s="4"/>
      <c r="E31" s="4"/>
      <c r="F31" s="8"/>
    </row>
    <row r="32" spans="2:6" x14ac:dyDescent="0.25">
      <c r="B32" s="3"/>
      <c r="C32" s="4"/>
      <c r="E32" s="4"/>
      <c r="F32" s="8"/>
    </row>
    <row r="33" spans="2:6" x14ac:dyDescent="0.25">
      <c r="B33" s="3"/>
      <c r="C33" s="4"/>
      <c r="E33" s="4"/>
      <c r="F33" s="8"/>
    </row>
    <row r="34" spans="2:6" x14ac:dyDescent="0.25">
      <c r="B34" s="3"/>
      <c r="C34" s="4"/>
      <c r="E34" s="4"/>
      <c r="F34" s="8"/>
    </row>
    <row r="35" spans="2:6" x14ac:dyDescent="0.25">
      <c r="B35" s="3"/>
      <c r="C35" s="4"/>
      <c r="E35" s="4"/>
      <c r="F35" s="8"/>
    </row>
    <row r="36" spans="2:6" x14ac:dyDescent="0.25">
      <c r="B36" s="3"/>
      <c r="C36" s="4"/>
      <c r="E36" s="4"/>
      <c r="F36" s="8"/>
    </row>
    <row r="37" spans="2:6" x14ac:dyDescent="0.25">
      <c r="B37" s="3"/>
      <c r="C37" s="4"/>
      <c r="E37" s="4"/>
      <c r="F37" s="8"/>
    </row>
    <row r="38" spans="2:6" x14ac:dyDescent="0.25">
      <c r="B38" s="3"/>
      <c r="C38" s="4"/>
      <c r="E38" s="4"/>
      <c r="F38" s="8"/>
    </row>
    <row r="39" spans="2:6" x14ac:dyDescent="0.25">
      <c r="C39" s="4"/>
      <c r="E39" s="4"/>
      <c r="F39" s="8"/>
    </row>
    <row r="40" spans="2:6" x14ac:dyDescent="0.25">
      <c r="C40" s="4"/>
      <c r="E40" s="4"/>
      <c r="F40" s="8"/>
    </row>
    <row r="41" spans="2:6" x14ac:dyDescent="0.25">
      <c r="C41" s="4"/>
      <c r="E41" s="4"/>
      <c r="F41" s="6"/>
    </row>
    <row r="42" spans="2:6" x14ac:dyDescent="0.25">
      <c r="E42" s="4"/>
      <c r="F42" s="6"/>
    </row>
    <row r="43" spans="2:6" x14ac:dyDescent="0.25">
      <c r="E43" s="4"/>
      <c r="F43" s="6"/>
    </row>
    <row r="44" spans="2:6" x14ac:dyDescent="0.25">
      <c r="E44" s="4"/>
      <c r="F44" s="6"/>
    </row>
    <row r="45" spans="2:6" x14ac:dyDescent="0.25">
      <c r="E45" s="4"/>
      <c r="F45" s="6"/>
    </row>
    <row r="46" spans="2:6" x14ac:dyDescent="0.25">
      <c r="E46" s="4"/>
      <c r="F46" s="6"/>
    </row>
    <row r="47" spans="2:6" x14ac:dyDescent="0.25">
      <c r="E47" s="4"/>
      <c r="F47" s="6"/>
    </row>
    <row r="48" spans="2:6" x14ac:dyDescent="0.25">
      <c r="E48" s="4"/>
      <c r="F48" s="6"/>
    </row>
    <row r="49" spans="5:5" x14ac:dyDescent="0.25">
      <c r="E49" s="4"/>
    </row>
    <row r="50" spans="5:5" x14ac:dyDescent="0.25">
      <c r="E50" s="4"/>
    </row>
    <row r="51" spans="5:5" x14ac:dyDescent="0.25">
      <c r="E51" s="4"/>
    </row>
    <row r="52" spans="5:5" x14ac:dyDescent="0.25">
      <c r="E52" s="4"/>
    </row>
    <row r="53" spans="5:5" x14ac:dyDescent="0.25">
      <c r="E53" s="4"/>
    </row>
    <row r="54" spans="5:5" x14ac:dyDescent="0.25">
      <c r="E54" s="4"/>
    </row>
    <row r="55" spans="5:5" x14ac:dyDescent="0.25">
      <c r="E55" s="4"/>
    </row>
    <row r="56" spans="5:5" x14ac:dyDescent="0.25">
      <c r="E56" s="4"/>
    </row>
    <row r="57" spans="5:5" x14ac:dyDescent="0.25">
      <c r="E57" s="4"/>
    </row>
    <row r="58" spans="5:5" x14ac:dyDescent="0.25">
      <c r="E58" s="4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2EFA-331A-4B5F-850F-B4A61101B070}">
  <dimension ref="A1:E45"/>
  <sheetViews>
    <sheetView workbookViewId="0">
      <selection activeCell="C12" sqref="C12"/>
    </sheetView>
  </sheetViews>
  <sheetFormatPr defaultRowHeight="15" x14ac:dyDescent="0.25"/>
  <cols>
    <col min="1" max="1" width="23.28515625" customWidth="1"/>
    <col min="3" max="3" width="15" style="1" customWidth="1"/>
    <col min="4" max="4" width="15.5703125" style="1" customWidth="1"/>
    <col min="5" max="5" width="17.140625" style="1" customWidth="1"/>
  </cols>
  <sheetData>
    <row r="1" spans="1:5" x14ac:dyDescent="0.25">
      <c r="A1" s="23" t="s">
        <v>15</v>
      </c>
      <c r="B1" s="23"/>
      <c r="C1" s="9" t="s">
        <v>12</v>
      </c>
      <c r="D1" s="9" t="s">
        <v>13</v>
      </c>
      <c r="E1" s="9" t="s">
        <v>14</v>
      </c>
    </row>
    <row r="2" spans="1:5" ht="15.75" x14ac:dyDescent="0.25">
      <c r="A2" s="2" t="s">
        <v>0</v>
      </c>
      <c r="B2" s="2" t="s">
        <v>5</v>
      </c>
      <c r="C2" s="2" t="s">
        <v>8</v>
      </c>
      <c r="D2" s="2" t="s">
        <v>7</v>
      </c>
      <c r="E2" s="2" t="s">
        <v>6</v>
      </c>
    </row>
    <row r="3" spans="1:5" x14ac:dyDescent="0.25">
      <c r="A3" t="s">
        <v>2</v>
      </c>
      <c r="B3" s="3">
        <v>45413</v>
      </c>
      <c r="C3" s="4">
        <v>120</v>
      </c>
      <c r="D3" s="5" t="s">
        <v>9</v>
      </c>
      <c r="E3" s="4">
        <v>56</v>
      </c>
    </row>
    <row r="4" spans="1:5" x14ac:dyDescent="0.25">
      <c r="B4" s="3">
        <v>45448</v>
      </c>
      <c r="C4" s="4" t="s">
        <v>10</v>
      </c>
      <c r="D4" s="5" t="s">
        <v>10</v>
      </c>
      <c r="E4" s="4" t="s">
        <v>10</v>
      </c>
    </row>
    <row r="5" spans="1:5" x14ac:dyDescent="0.25">
      <c r="B5" s="3">
        <v>45474</v>
      </c>
      <c r="C5" s="4" t="s">
        <v>10</v>
      </c>
      <c r="D5" s="5" t="s">
        <v>10</v>
      </c>
      <c r="E5" s="4" t="s">
        <v>10</v>
      </c>
    </row>
    <row r="6" spans="1:5" x14ac:dyDescent="0.25">
      <c r="B6" s="3"/>
      <c r="C6" s="4"/>
      <c r="D6" s="5"/>
      <c r="E6" s="4"/>
    </row>
    <row r="7" spans="1:5" x14ac:dyDescent="0.25">
      <c r="B7" s="3"/>
      <c r="C7" s="4"/>
      <c r="D7" s="5"/>
      <c r="E7" s="4"/>
    </row>
    <row r="8" spans="1:5" x14ac:dyDescent="0.25">
      <c r="B8" s="3"/>
      <c r="C8" s="4"/>
      <c r="D8" s="5"/>
      <c r="E8" s="4"/>
    </row>
    <row r="9" spans="1:5" x14ac:dyDescent="0.25">
      <c r="B9" s="3"/>
      <c r="C9" s="4"/>
      <c r="D9" s="5"/>
      <c r="E9" s="4"/>
    </row>
    <row r="10" spans="1:5" x14ac:dyDescent="0.25">
      <c r="B10" s="3"/>
      <c r="C10" s="4"/>
      <c r="D10" s="5"/>
      <c r="E10" s="4"/>
    </row>
    <row r="11" spans="1:5" x14ac:dyDescent="0.25">
      <c r="B11" s="3"/>
      <c r="C11" s="4"/>
      <c r="D11" s="5"/>
      <c r="E11" s="4"/>
    </row>
    <row r="12" spans="1:5" x14ac:dyDescent="0.25">
      <c r="B12" s="3"/>
      <c r="C12" s="4"/>
      <c r="D12" s="5"/>
      <c r="E12" s="4"/>
    </row>
    <row r="13" spans="1:5" x14ac:dyDescent="0.25">
      <c r="B13" s="3"/>
      <c r="C13" s="4"/>
      <c r="D13" s="5"/>
      <c r="E13" s="4"/>
    </row>
    <row r="14" spans="1:5" x14ac:dyDescent="0.25">
      <c r="B14" s="3"/>
      <c r="C14" s="4"/>
      <c r="D14" s="5"/>
      <c r="E14" s="4"/>
    </row>
    <row r="15" spans="1:5" x14ac:dyDescent="0.25">
      <c r="B15" s="3"/>
      <c r="C15" s="4"/>
      <c r="D15" s="5"/>
      <c r="E15" s="4"/>
    </row>
    <row r="16" spans="1:5" x14ac:dyDescent="0.25">
      <c r="B16" s="3"/>
      <c r="C16" s="4"/>
      <c r="D16" s="5"/>
      <c r="E16" s="4"/>
    </row>
    <row r="17" spans="2:5" x14ac:dyDescent="0.25">
      <c r="B17" s="3"/>
      <c r="C17" s="4"/>
      <c r="D17" s="5"/>
      <c r="E17" s="4"/>
    </row>
    <row r="18" spans="2:5" x14ac:dyDescent="0.25">
      <c r="B18" s="3"/>
      <c r="C18" s="4"/>
      <c r="D18" s="5"/>
      <c r="E18" s="4"/>
    </row>
    <row r="19" spans="2:5" x14ac:dyDescent="0.25">
      <c r="B19" s="3"/>
      <c r="C19" s="4"/>
      <c r="D19" s="5"/>
      <c r="E19" s="4"/>
    </row>
    <row r="20" spans="2:5" x14ac:dyDescent="0.25">
      <c r="B20" s="3"/>
      <c r="C20" s="4"/>
      <c r="D20" s="5"/>
      <c r="E20" s="4"/>
    </row>
    <row r="21" spans="2:5" x14ac:dyDescent="0.25">
      <c r="B21" s="3"/>
      <c r="C21" s="4"/>
      <c r="D21" s="5"/>
      <c r="E21" s="4"/>
    </row>
    <row r="22" spans="2:5" x14ac:dyDescent="0.25">
      <c r="B22" s="3"/>
      <c r="C22" s="4"/>
      <c r="D22" s="5"/>
      <c r="E22" s="4"/>
    </row>
    <row r="23" spans="2:5" x14ac:dyDescent="0.25">
      <c r="B23" s="3"/>
      <c r="C23" s="4"/>
      <c r="D23" s="5"/>
      <c r="E23" s="4"/>
    </row>
    <row r="24" spans="2:5" x14ac:dyDescent="0.25">
      <c r="B24" s="3"/>
      <c r="C24" s="4"/>
      <c r="D24" s="5"/>
      <c r="E24" s="4"/>
    </row>
    <row r="25" spans="2:5" x14ac:dyDescent="0.25">
      <c r="B25" s="3"/>
      <c r="C25" s="4"/>
      <c r="D25" s="5"/>
      <c r="E25" s="4"/>
    </row>
    <row r="26" spans="2:5" x14ac:dyDescent="0.25">
      <c r="B26" s="3"/>
      <c r="C26" s="4"/>
      <c r="D26" s="5"/>
      <c r="E26" s="4"/>
    </row>
    <row r="27" spans="2:5" x14ac:dyDescent="0.25">
      <c r="B27" s="3"/>
      <c r="C27" s="4"/>
      <c r="D27" s="5"/>
      <c r="E27" s="4"/>
    </row>
    <row r="28" spans="2:5" x14ac:dyDescent="0.25">
      <c r="B28" s="3"/>
      <c r="C28" s="4"/>
      <c r="D28" s="5"/>
      <c r="E28" s="4"/>
    </row>
    <row r="29" spans="2:5" x14ac:dyDescent="0.25">
      <c r="B29" s="3"/>
      <c r="C29" s="4"/>
      <c r="D29" s="5"/>
      <c r="E29" s="4"/>
    </row>
    <row r="30" spans="2:5" x14ac:dyDescent="0.25">
      <c r="B30" s="3"/>
      <c r="C30" s="4"/>
      <c r="D30" s="5"/>
      <c r="E30" s="4"/>
    </row>
    <row r="31" spans="2:5" x14ac:dyDescent="0.25">
      <c r="B31" s="3"/>
      <c r="C31" s="4"/>
      <c r="D31" s="5"/>
      <c r="E31" s="4"/>
    </row>
    <row r="32" spans="2:5" x14ac:dyDescent="0.25">
      <c r="B32" s="3"/>
      <c r="C32" s="4"/>
      <c r="D32" s="5"/>
      <c r="E32" s="4"/>
    </row>
    <row r="33" spans="2:5" x14ac:dyDescent="0.25">
      <c r="B33" s="3"/>
      <c r="C33" s="4"/>
      <c r="D33" s="5"/>
      <c r="E33" s="4"/>
    </row>
    <row r="34" spans="2:5" x14ac:dyDescent="0.25">
      <c r="B34" s="3"/>
      <c r="C34" s="4"/>
      <c r="D34" s="5"/>
      <c r="E34" s="4"/>
    </row>
    <row r="35" spans="2:5" x14ac:dyDescent="0.25">
      <c r="B35" s="3"/>
      <c r="C35" s="4"/>
      <c r="D35" s="5"/>
      <c r="E35" s="4"/>
    </row>
    <row r="36" spans="2:5" x14ac:dyDescent="0.25">
      <c r="C36" s="4"/>
      <c r="D36" s="5"/>
      <c r="E36" s="4"/>
    </row>
    <row r="37" spans="2:5" x14ac:dyDescent="0.25">
      <c r="C37" s="4"/>
      <c r="D37" s="5"/>
      <c r="E37" s="4"/>
    </row>
    <row r="38" spans="2:5" x14ac:dyDescent="0.25">
      <c r="C38" s="4"/>
      <c r="D38" s="5"/>
      <c r="E38" s="4"/>
    </row>
    <row r="39" spans="2:5" x14ac:dyDescent="0.25">
      <c r="C39" s="4"/>
      <c r="D39" s="5"/>
      <c r="E39" s="4"/>
    </row>
    <row r="40" spans="2:5" x14ac:dyDescent="0.25">
      <c r="C40" s="4"/>
      <c r="D40" s="5"/>
      <c r="E40" s="4"/>
    </row>
    <row r="41" spans="2:5" x14ac:dyDescent="0.25">
      <c r="C41" s="4"/>
      <c r="D41" s="5"/>
      <c r="E41" s="4"/>
    </row>
    <row r="42" spans="2:5" x14ac:dyDescent="0.25">
      <c r="C42" s="4"/>
      <c r="D42" s="5"/>
      <c r="E42" s="4"/>
    </row>
    <row r="43" spans="2:5" x14ac:dyDescent="0.25">
      <c r="C43" s="4"/>
      <c r="D43" s="5"/>
      <c r="E43" s="4"/>
    </row>
    <row r="44" spans="2:5" x14ac:dyDescent="0.25">
      <c r="C44" s="4"/>
    </row>
    <row r="45" spans="2:5" x14ac:dyDescent="0.25">
      <c r="C45" s="4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3C7A-E832-4C8C-B4A6-881E353848C8}">
  <dimension ref="A1:G56"/>
  <sheetViews>
    <sheetView workbookViewId="0">
      <selection activeCell="C16" sqref="C16"/>
    </sheetView>
  </sheetViews>
  <sheetFormatPr defaultRowHeight="15" x14ac:dyDescent="0.25"/>
  <cols>
    <col min="1" max="1" width="23.28515625" customWidth="1"/>
    <col min="2" max="2" width="9.42578125" bestFit="1" customWidth="1"/>
    <col min="3" max="3" width="15" style="1" customWidth="1"/>
    <col min="4" max="4" width="15.5703125" style="1" customWidth="1"/>
    <col min="5" max="5" width="17.140625" style="1" customWidth="1"/>
    <col min="7" max="7" width="16" style="1" customWidth="1"/>
  </cols>
  <sheetData>
    <row r="1" spans="1:7" x14ac:dyDescent="0.25">
      <c r="A1" s="23" t="s">
        <v>15</v>
      </c>
      <c r="B1" s="23"/>
      <c r="C1" s="9" t="s">
        <v>12</v>
      </c>
      <c r="D1" s="9" t="s">
        <v>13</v>
      </c>
      <c r="E1" s="9" t="s">
        <v>14</v>
      </c>
    </row>
    <row r="2" spans="1:7" x14ac:dyDescent="0.25">
      <c r="A2" s="10"/>
      <c r="B2" s="12" t="s">
        <v>18</v>
      </c>
      <c r="C2" s="13">
        <f>AVERAGE(C4:C30)</f>
        <v>3514.2857142857142</v>
      </c>
      <c r="D2" s="15">
        <f t="shared" ref="D2:E2" si="0">AVERAGE(D4:D30)</f>
        <v>14.942857142857141</v>
      </c>
      <c r="E2" s="13">
        <f t="shared" si="0"/>
        <v>198.57142857142858</v>
      </c>
    </row>
    <row r="3" spans="1:7" ht="15.75" x14ac:dyDescent="0.25">
      <c r="A3" s="2" t="s">
        <v>0</v>
      </c>
      <c r="B3" s="2" t="s">
        <v>5</v>
      </c>
      <c r="C3" s="2" t="s">
        <v>8</v>
      </c>
      <c r="D3" s="2" t="s">
        <v>7</v>
      </c>
      <c r="E3" s="2" t="s">
        <v>6</v>
      </c>
    </row>
    <row r="4" spans="1:7" x14ac:dyDescent="0.25">
      <c r="A4" t="s">
        <v>3</v>
      </c>
      <c r="B4" s="3">
        <v>45413</v>
      </c>
      <c r="C4" s="4">
        <v>3250</v>
      </c>
      <c r="D4" s="5">
        <v>12</v>
      </c>
      <c r="E4" s="4">
        <v>159</v>
      </c>
    </row>
    <row r="5" spans="1:7" ht="15.75" x14ac:dyDescent="0.25">
      <c r="B5" s="3">
        <v>45448</v>
      </c>
      <c r="C5" s="4">
        <v>3300</v>
      </c>
      <c r="D5" s="1">
        <v>14.6</v>
      </c>
      <c r="E5" s="4">
        <v>155</v>
      </c>
      <c r="G5" s="11"/>
    </row>
    <row r="6" spans="1:7" x14ac:dyDescent="0.25">
      <c r="B6" s="3">
        <v>45474</v>
      </c>
      <c r="C6" s="4">
        <v>3600</v>
      </c>
      <c r="D6" s="1">
        <v>19.100000000000001</v>
      </c>
      <c r="E6" s="4">
        <v>260</v>
      </c>
    </row>
    <row r="7" spans="1:7" x14ac:dyDescent="0.25">
      <c r="B7" s="3">
        <v>45505</v>
      </c>
      <c r="C7" s="4">
        <v>3450</v>
      </c>
      <c r="D7" s="1">
        <v>14.1</v>
      </c>
      <c r="E7" s="4">
        <v>205</v>
      </c>
    </row>
    <row r="8" spans="1:7" x14ac:dyDescent="0.25">
      <c r="B8" s="3">
        <v>45539</v>
      </c>
      <c r="C8" s="4">
        <v>3450</v>
      </c>
      <c r="D8" s="1">
        <v>14.7</v>
      </c>
      <c r="E8" s="4">
        <v>202</v>
      </c>
    </row>
    <row r="9" spans="1:7" x14ac:dyDescent="0.25">
      <c r="B9" s="3">
        <v>45565</v>
      </c>
      <c r="C9" s="4">
        <v>3950</v>
      </c>
      <c r="D9" s="1">
        <v>13.6</v>
      </c>
      <c r="E9" s="4">
        <v>210</v>
      </c>
    </row>
    <row r="10" spans="1:7" x14ac:dyDescent="0.25">
      <c r="B10" s="3">
        <v>45601</v>
      </c>
      <c r="C10" s="4">
        <v>3600</v>
      </c>
      <c r="D10" s="1">
        <v>16.5</v>
      </c>
      <c r="E10" s="4">
        <v>199</v>
      </c>
    </row>
    <row r="11" spans="1:7" x14ac:dyDescent="0.25">
      <c r="B11" s="3" t="s">
        <v>42</v>
      </c>
      <c r="C11" s="4"/>
      <c r="E11" s="4"/>
    </row>
    <row r="12" spans="1:7" x14ac:dyDescent="0.25">
      <c r="B12" s="3"/>
      <c r="C12" s="4"/>
      <c r="E12" s="4"/>
    </row>
    <row r="13" spans="1:7" x14ac:dyDescent="0.25">
      <c r="B13" s="3"/>
      <c r="C13" s="4"/>
      <c r="E13" s="4"/>
    </row>
    <row r="14" spans="1:7" x14ac:dyDescent="0.25">
      <c r="B14" s="3"/>
      <c r="C14" s="4"/>
      <c r="E14" s="4"/>
    </row>
    <row r="15" spans="1:7" x14ac:dyDescent="0.25">
      <c r="B15" s="3"/>
      <c r="C15" s="4"/>
      <c r="E15" s="4"/>
    </row>
    <row r="16" spans="1:7" x14ac:dyDescent="0.25">
      <c r="B16" s="3"/>
      <c r="C16" s="4"/>
      <c r="E16" s="4"/>
    </row>
    <row r="17" spans="2:5" x14ac:dyDescent="0.25">
      <c r="B17" s="3"/>
      <c r="C17" s="4"/>
      <c r="E17" s="4"/>
    </row>
    <row r="18" spans="2:5" x14ac:dyDescent="0.25">
      <c r="B18" s="3"/>
      <c r="C18" s="4"/>
      <c r="E18" s="4"/>
    </row>
    <row r="19" spans="2:5" x14ac:dyDescent="0.25">
      <c r="B19" s="3"/>
      <c r="C19" s="4"/>
      <c r="E19" s="4"/>
    </row>
    <row r="20" spans="2:5" x14ac:dyDescent="0.25">
      <c r="B20" s="3"/>
      <c r="C20" s="4"/>
      <c r="E20" s="4"/>
    </row>
    <row r="21" spans="2:5" x14ac:dyDescent="0.25">
      <c r="B21" s="3"/>
      <c r="C21" s="4"/>
      <c r="E21" s="4"/>
    </row>
    <row r="22" spans="2:5" x14ac:dyDescent="0.25">
      <c r="B22" s="3"/>
      <c r="C22" s="4"/>
      <c r="E22" s="4"/>
    </row>
    <row r="23" spans="2:5" x14ac:dyDescent="0.25">
      <c r="B23" s="3"/>
      <c r="C23" s="4"/>
      <c r="E23" s="4"/>
    </row>
    <row r="24" spans="2:5" x14ac:dyDescent="0.25">
      <c r="B24" s="3"/>
      <c r="C24" s="4"/>
      <c r="E24" s="4"/>
    </row>
    <row r="25" spans="2:5" x14ac:dyDescent="0.25">
      <c r="B25" s="3"/>
      <c r="C25" s="4"/>
      <c r="E25" s="4"/>
    </row>
    <row r="26" spans="2:5" x14ac:dyDescent="0.25">
      <c r="B26" s="3"/>
      <c r="C26" s="4"/>
      <c r="E26" s="4"/>
    </row>
    <row r="27" spans="2:5" x14ac:dyDescent="0.25">
      <c r="B27" s="3"/>
      <c r="C27" s="4"/>
      <c r="E27" s="4"/>
    </row>
    <row r="28" spans="2:5" x14ac:dyDescent="0.25">
      <c r="B28" s="3"/>
      <c r="C28" s="4"/>
      <c r="E28" s="4"/>
    </row>
    <row r="29" spans="2:5" x14ac:dyDescent="0.25">
      <c r="B29" s="3"/>
      <c r="C29" s="4"/>
      <c r="E29" s="4"/>
    </row>
    <row r="30" spans="2:5" x14ac:dyDescent="0.25">
      <c r="B30" s="3"/>
      <c r="C30" s="4"/>
      <c r="E30" s="4"/>
    </row>
    <row r="31" spans="2:5" x14ac:dyDescent="0.25">
      <c r="B31" s="3"/>
      <c r="C31" s="4"/>
      <c r="E31" s="4"/>
    </row>
    <row r="32" spans="2:5" x14ac:dyDescent="0.25">
      <c r="B32" s="3"/>
      <c r="C32" s="4"/>
      <c r="E32" s="4"/>
    </row>
    <row r="33" spans="2:5" x14ac:dyDescent="0.25">
      <c r="B33" s="3"/>
      <c r="C33" s="4"/>
      <c r="E33" s="4"/>
    </row>
    <row r="34" spans="2:5" x14ac:dyDescent="0.25">
      <c r="B34" s="3"/>
      <c r="C34" s="4"/>
      <c r="E34" s="4"/>
    </row>
    <row r="35" spans="2:5" x14ac:dyDescent="0.25">
      <c r="B35" s="3"/>
      <c r="C35" s="4"/>
      <c r="E35" s="4"/>
    </row>
    <row r="36" spans="2:5" x14ac:dyDescent="0.25">
      <c r="B36" s="3"/>
      <c r="C36" s="4"/>
      <c r="E36" s="4"/>
    </row>
    <row r="37" spans="2:5" x14ac:dyDescent="0.25">
      <c r="B37" s="3"/>
      <c r="C37" s="4"/>
      <c r="E37" s="4"/>
    </row>
    <row r="38" spans="2:5" x14ac:dyDescent="0.25">
      <c r="B38" s="3"/>
      <c r="C38" s="4"/>
      <c r="E38" s="4"/>
    </row>
    <row r="39" spans="2:5" x14ac:dyDescent="0.25">
      <c r="B39" s="3"/>
      <c r="C39" s="4"/>
      <c r="E39" s="4"/>
    </row>
    <row r="40" spans="2:5" x14ac:dyDescent="0.25">
      <c r="B40" s="3"/>
      <c r="C40" s="4"/>
      <c r="E40" s="4"/>
    </row>
    <row r="41" spans="2:5" x14ac:dyDescent="0.25">
      <c r="B41" s="3"/>
      <c r="C41" s="4"/>
      <c r="E41" s="4"/>
    </row>
    <row r="42" spans="2:5" x14ac:dyDescent="0.25">
      <c r="B42" s="3"/>
      <c r="C42" s="4"/>
      <c r="E42" s="4"/>
    </row>
    <row r="43" spans="2:5" x14ac:dyDescent="0.25">
      <c r="B43" s="3"/>
      <c r="C43" s="4"/>
      <c r="E43" s="4"/>
    </row>
    <row r="44" spans="2:5" x14ac:dyDescent="0.25">
      <c r="B44" s="3"/>
      <c r="C44" s="4"/>
      <c r="E44" s="4"/>
    </row>
    <row r="45" spans="2:5" x14ac:dyDescent="0.25">
      <c r="B45" s="3"/>
      <c r="C45" s="4"/>
      <c r="E45" s="4"/>
    </row>
    <row r="46" spans="2:5" x14ac:dyDescent="0.25">
      <c r="B46" s="3"/>
      <c r="C46" s="4"/>
      <c r="E46" s="4"/>
    </row>
    <row r="47" spans="2:5" x14ac:dyDescent="0.25">
      <c r="B47" s="3"/>
      <c r="C47" s="4"/>
      <c r="E47" s="4"/>
    </row>
    <row r="48" spans="2:5" x14ac:dyDescent="0.25">
      <c r="B48" s="3"/>
      <c r="C48" s="4"/>
      <c r="E48" s="4"/>
    </row>
    <row r="49" spans="2:5" x14ac:dyDescent="0.25">
      <c r="B49" s="3"/>
      <c r="C49" s="4"/>
      <c r="E49" s="4"/>
    </row>
    <row r="50" spans="2:5" x14ac:dyDescent="0.25">
      <c r="B50" s="3"/>
      <c r="C50" s="4"/>
      <c r="E50" s="4"/>
    </row>
    <row r="51" spans="2:5" x14ac:dyDescent="0.25">
      <c r="B51" s="3"/>
      <c r="C51" s="4"/>
      <c r="E51" s="4"/>
    </row>
    <row r="52" spans="2:5" x14ac:dyDescent="0.25">
      <c r="B52" s="3"/>
      <c r="C52" s="4"/>
      <c r="E52" s="4"/>
    </row>
    <row r="53" spans="2:5" x14ac:dyDescent="0.25">
      <c r="C53" s="4"/>
      <c r="E53" s="4"/>
    </row>
    <row r="54" spans="2:5" x14ac:dyDescent="0.25">
      <c r="C54" s="4"/>
      <c r="E54" s="4"/>
    </row>
    <row r="55" spans="2:5" x14ac:dyDescent="0.25">
      <c r="C55" s="4"/>
      <c r="E55" s="4"/>
    </row>
    <row r="56" spans="2:5" x14ac:dyDescent="0.25">
      <c r="C56" s="4"/>
      <c r="E56" s="4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9A5D-990C-4404-B8B9-F7E0752E8E82}">
  <dimension ref="A1:H83"/>
  <sheetViews>
    <sheetView workbookViewId="0">
      <selection activeCell="C12" sqref="C12"/>
    </sheetView>
  </sheetViews>
  <sheetFormatPr defaultRowHeight="15" x14ac:dyDescent="0.25"/>
  <cols>
    <col min="1" max="1" width="23.28515625" customWidth="1"/>
    <col min="2" max="2" width="10.42578125" bestFit="1" customWidth="1"/>
    <col min="3" max="3" width="15" style="1" customWidth="1"/>
    <col min="4" max="4" width="15.5703125" style="1" customWidth="1"/>
    <col min="5" max="5" width="17.140625" style="1" customWidth="1"/>
    <col min="8" max="8" width="16.85546875" style="1" customWidth="1"/>
  </cols>
  <sheetData>
    <row r="1" spans="1:8" x14ac:dyDescent="0.25">
      <c r="A1" s="23" t="s">
        <v>15</v>
      </c>
      <c r="B1" s="23"/>
      <c r="C1" s="9" t="s">
        <v>12</v>
      </c>
      <c r="D1" s="9" t="s">
        <v>13</v>
      </c>
      <c r="E1" s="9" t="s">
        <v>14</v>
      </c>
    </row>
    <row r="2" spans="1:8" x14ac:dyDescent="0.25">
      <c r="A2" s="10"/>
      <c r="B2" s="12" t="s">
        <v>18</v>
      </c>
      <c r="C2" s="13">
        <f>AVERAGE(C4:C30)</f>
        <v>1583.3333333333333</v>
      </c>
      <c r="D2" s="15">
        <f t="shared" ref="D2:E2" si="0">AVERAGE(D4:D30)</f>
        <v>6.586666666666666</v>
      </c>
      <c r="E2" s="13">
        <f t="shared" si="0"/>
        <v>152.83333333333334</v>
      </c>
    </row>
    <row r="3" spans="1:8" ht="15.75" x14ac:dyDescent="0.25">
      <c r="A3" s="2" t="s">
        <v>0</v>
      </c>
      <c r="B3" s="2" t="s">
        <v>5</v>
      </c>
      <c r="C3" s="2" t="s">
        <v>8</v>
      </c>
      <c r="D3" s="2" t="s">
        <v>7</v>
      </c>
      <c r="E3" s="2" t="s">
        <v>6</v>
      </c>
    </row>
    <row r="4" spans="1:8" x14ac:dyDescent="0.25">
      <c r="A4" t="s">
        <v>4</v>
      </c>
      <c r="B4" s="3">
        <v>45413</v>
      </c>
      <c r="C4" s="4">
        <v>1620</v>
      </c>
      <c r="D4" s="5">
        <v>4.12</v>
      </c>
      <c r="E4" s="4">
        <v>132</v>
      </c>
    </row>
    <row r="5" spans="1:8" ht="15.75" x14ac:dyDescent="0.25">
      <c r="B5" s="3">
        <v>45448</v>
      </c>
      <c r="C5" s="4">
        <v>1570</v>
      </c>
      <c r="D5" s="1">
        <v>9.17</v>
      </c>
      <c r="E5" s="4">
        <v>111</v>
      </c>
      <c r="H5" s="11"/>
    </row>
    <row r="6" spans="1:8" x14ac:dyDescent="0.25">
      <c r="B6" s="3">
        <v>45474</v>
      </c>
      <c r="C6" s="4">
        <v>1390</v>
      </c>
      <c r="D6" s="1">
        <v>5.0999999999999996</v>
      </c>
      <c r="E6" s="4">
        <v>160</v>
      </c>
    </row>
    <row r="7" spans="1:8" x14ac:dyDescent="0.25">
      <c r="B7" s="3">
        <v>45505</v>
      </c>
      <c r="C7" s="4">
        <v>1750</v>
      </c>
      <c r="D7" s="1">
        <v>4.9000000000000004</v>
      </c>
      <c r="E7" s="4">
        <v>186</v>
      </c>
    </row>
    <row r="8" spans="1:8" x14ac:dyDescent="0.25">
      <c r="B8" s="3">
        <v>45539</v>
      </c>
      <c r="C8" s="4" t="s">
        <v>16</v>
      </c>
      <c r="D8" s="1" t="s">
        <v>16</v>
      </c>
      <c r="E8" s="4" t="s">
        <v>16</v>
      </c>
      <c r="F8" t="s">
        <v>17</v>
      </c>
    </row>
    <row r="9" spans="1:8" x14ac:dyDescent="0.25">
      <c r="B9" s="3">
        <v>45565</v>
      </c>
      <c r="C9" s="4">
        <v>1620</v>
      </c>
      <c r="D9" s="1">
        <v>7.3</v>
      </c>
      <c r="E9" s="4">
        <v>175</v>
      </c>
    </row>
    <row r="10" spans="1:8" x14ac:dyDescent="0.25">
      <c r="B10" s="3">
        <v>45601</v>
      </c>
      <c r="C10" s="4">
        <v>1550</v>
      </c>
      <c r="D10" s="1">
        <v>8.93</v>
      </c>
      <c r="E10" s="4">
        <v>153</v>
      </c>
    </row>
    <row r="11" spans="1:8" x14ac:dyDescent="0.25">
      <c r="B11" s="3">
        <v>45617</v>
      </c>
      <c r="C11" s="4"/>
      <c r="E11" s="4"/>
    </row>
    <row r="12" spans="1:8" x14ac:dyDescent="0.25">
      <c r="B12" s="3"/>
      <c r="C12" s="4"/>
      <c r="E12" s="4"/>
    </row>
    <row r="13" spans="1:8" x14ac:dyDescent="0.25">
      <c r="B13" s="3"/>
      <c r="C13" s="4"/>
      <c r="E13" s="4"/>
    </row>
    <row r="14" spans="1:8" x14ac:dyDescent="0.25">
      <c r="B14" s="3"/>
      <c r="C14" s="4"/>
      <c r="E14" s="4"/>
    </row>
    <row r="15" spans="1:8" x14ac:dyDescent="0.25">
      <c r="B15" s="3"/>
      <c r="C15" s="4"/>
      <c r="E15" s="4"/>
    </row>
    <row r="16" spans="1:8" x14ac:dyDescent="0.25">
      <c r="B16" s="3"/>
      <c r="C16" s="4"/>
      <c r="E16" s="4"/>
    </row>
    <row r="17" spans="2:5" x14ac:dyDescent="0.25">
      <c r="B17" s="3"/>
      <c r="C17" s="4"/>
      <c r="E17" s="4"/>
    </row>
    <row r="18" spans="2:5" x14ac:dyDescent="0.25">
      <c r="B18" s="3"/>
      <c r="C18" s="4"/>
      <c r="E18" s="4"/>
    </row>
    <row r="19" spans="2:5" x14ac:dyDescent="0.25">
      <c r="B19" s="3"/>
      <c r="C19" s="4"/>
      <c r="E19" s="4"/>
    </row>
    <row r="20" spans="2:5" x14ac:dyDescent="0.25">
      <c r="B20" s="3"/>
      <c r="C20" s="4"/>
      <c r="E20" s="4"/>
    </row>
    <row r="21" spans="2:5" x14ac:dyDescent="0.25">
      <c r="B21" s="3"/>
      <c r="C21" s="4"/>
      <c r="E21" s="4"/>
    </row>
    <row r="22" spans="2:5" x14ac:dyDescent="0.25">
      <c r="B22" s="3"/>
      <c r="C22" s="4"/>
      <c r="E22" s="4"/>
    </row>
    <row r="23" spans="2:5" x14ac:dyDescent="0.25">
      <c r="B23" s="3"/>
      <c r="C23" s="4"/>
      <c r="E23" s="4"/>
    </row>
    <row r="24" spans="2:5" x14ac:dyDescent="0.25">
      <c r="B24" s="3"/>
      <c r="C24" s="4"/>
      <c r="E24" s="4"/>
    </row>
    <row r="25" spans="2:5" x14ac:dyDescent="0.25">
      <c r="B25" s="3"/>
      <c r="C25" s="4"/>
      <c r="E25" s="4"/>
    </row>
    <row r="26" spans="2:5" x14ac:dyDescent="0.25">
      <c r="B26" s="3"/>
      <c r="C26" s="4"/>
      <c r="E26" s="4"/>
    </row>
    <row r="27" spans="2:5" x14ac:dyDescent="0.25">
      <c r="B27" s="3"/>
      <c r="C27" s="4"/>
      <c r="E27" s="4"/>
    </row>
    <row r="28" spans="2:5" x14ac:dyDescent="0.25">
      <c r="B28" s="3"/>
      <c r="C28" s="4"/>
      <c r="E28" s="4"/>
    </row>
    <row r="29" spans="2:5" x14ac:dyDescent="0.25">
      <c r="B29" s="3"/>
      <c r="C29" s="4"/>
      <c r="E29" s="4"/>
    </row>
    <row r="30" spans="2:5" x14ac:dyDescent="0.25">
      <c r="B30" s="3"/>
      <c r="C30" s="4"/>
      <c r="E30" s="4"/>
    </row>
    <row r="31" spans="2:5" x14ac:dyDescent="0.25">
      <c r="B31" s="3"/>
      <c r="C31" s="4"/>
      <c r="E31" s="4"/>
    </row>
    <row r="32" spans="2:5" x14ac:dyDescent="0.25">
      <c r="B32" s="3"/>
      <c r="C32" s="4"/>
      <c r="E32" s="4"/>
    </row>
    <row r="33" spans="2:5" x14ac:dyDescent="0.25">
      <c r="B33" s="3"/>
      <c r="C33" s="4"/>
      <c r="E33" s="4"/>
    </row>
    <row r="34" spans="2:5" x14ac:dyDescent="0.25">
      <c r="B34" s="3"/>
      <c r="C34" s="4"/>
      <c r="E34" s="4"/>
    </row>
    <row r="35" spans="2:5" x14ac:dyDescent="0.25">
      <c r="B35" s="3"/>
      <c r="C35" s="4"/>
      <c r="E35" s="4"/>
    </row>
    <row r="36" spans="2:5" x14ac:dyDescent="0.25">
      <c r="B36" s="3"/>
      <c r="C36" s="4"/>
      <c r="E36" s="4"/>
    </row>
    <row r="37" spans="2:5" x14ac:dyDescent="0.25">
      <c r="B37" s="3"/>
      <c r="C37" s="4"/>
      <c r="E37" s="4"/>
    </row>
    <row r="38" spans="2:5" x14ac:dyDescent="0.25">
      <c r="C38" s="4"/>
      <c r="E38" s="4"/>
    </row>
    <row r="39" spans="2:5" x14ac:dyDescent="0.25">
      <c r="C39" s="4"/>
      <c r="E39" s="4"/>
    </row>
    <row r="40" spans="2:5" x14ac:dyDescent="0.25">
      <c r="C40" s="4"/>
      <c r="E40" s="4"/>
    </row>
    <row r="41" spans="2:5" x14ac:dyDescent="0.25">
      <c r="C41" s="4"/>
      <c r="E41" s="4"/>
    </row>
    <row r="42" spans="2:5" x14ac:dyDescent="0.25">
      <c r="C42" s="4"/>
      <c r="E42" s="4"/>
    </row>
    <row r="43" spans="2:5" x14ac:dyDescent="0.25">
      <c r="C43" s="4"/>
      <c r="E43" s="4"/>
    </row>
    <row r="44" spans="2:5" x14ac:dyDescent="0.25">
      <c r="C44" s="4"/>
      <c r="E44" s="4"/>
    </row>
    <row r="45" spans="2:5" x14ac:dyDescent="0.25">
      <c r="C45" s="4"/>
      <c r="E45" s="4"/>
    </row>
    <row r="46" spans="2:5" x14ac:dyDescent="0.25">
      <c r="C46" s="4"/>
      <c r="E46" s="4"/>
    </row>
    <row r="47" spans="2:5" x14ac:dyDescent="0.25">
      <c r="C47" s="4"/>
      <c r="E47" s="4"/>
    </row>
    <row r="48" spans="2:5" x14ac:dyDescent="0.25">
      <c r="C48" s="4"/>
      <c r="E48" s="4"/>
    </row>
    <row r="49" spans="3:5" x14ac:dyDescent="0.25">
      <c r="C49" s="4"/>
      <c r="E49" s="4"/>
    </row>
    <row r="50" spans="3:5" x14ac:dyDescent="0.25">
      <c r="C50" s="4"/>
      <c r="E50" s="4"/>
    </row>
    <row r="51" spans="3:5" x14ac:dyDescent="0.25">
      <c r="C51" s="4"/>
      <c r="E51" s="4"/>
    </row>
    <row r="52" spans="3:5" x14ac:dyDescent="0.25">
      <c r="C52" s="4"/>
      <c r="E52" s="4"/>
    </row>
    <row r="53" spans="3:5" x14ac:dyDescent="0.25">
      <c r="C53" s="4"/>
      <c r="E53" s="4"/>
    </row>
    <row r="54" spans="3:5" x14ac:dyDescent="0.25">
      <c r="C54" s="4"/>
      <c r="E54" s="4"/>
    </row>
    <row r="55" spans="3:5" x14ac:dyDescent="0.25">
      <c r="C55" s="4"/>
      <c r="E55" s="4"/>
    </row>
    <row r="56" spans="3:5" x14ac:dyDescent="0.25">
      <c r="C56" s="4"/>
      <c r="E56" s="4"/>
    </row>
    <row r="57" spans="3:5" x14ac:dyDescent="0.25">
      <c r="C57" s="4"/>
      <c r="E57" s="4"/>
    </row>
    <row r="58" spans="3:5" x14ac:dyDescent="0.25">
      <c r="C58" s="4"/>
      <c r="E58" s="4"/>
    </row>
    <row r="59" spans="3:5" x14ac:dyDescent="0.25">
      <c r="C59" s="4"/>
      <c r="E59" s="4"/>
    </row>
    <row r="60" spans="3:5" x14ac:dyDescent="0.25">
      <c r="C60" s="4"/>
      <c r="E60" s="4"/>
    </row>
    <row r="61" spans="3:5" x14ac:dyDescent="0.25">
      <c r="C61" s="4"/>
      <c r="E61" s="4"/>
    </row>
    <row r="62" spans="3:5" x14ac:dyDescent="0.25">
      <c r="C62" s="4"/>
      <c r="E62" s="4"/>
    </row>
    <row r="63" spans="3:5" x14ac:dyDescent="0.25">
      <c r="C63" s="4"/>
      <c r="E63" s="4"/>
    </row>
    <row r="64" spans="3:5" x14ac:dyDescent="0.25">
      <c r="C64" s="4"/>
      <c r="E64" s="4"/>
    </row>
    <row r="65" spans="3:5" x14ac:dyDescent="0.25">
      <c r="C65" s="4"/>
      <c r="E65" s="4"/>
    </row>
    <row r="66" spans="3:5" x14ac:dyDescent="0.25">
      <c r="C66" s="4"/>
      <c r="E66" s="4"/>
    </row>
    <row r="67" spans="3:5" x14ac:dyDescent="0.25">
      <c r="C67" s="4"/>
      <c r="E67" s="4"/>
    </row>
    <row r="68" spans="3:5" x14ac:dyDescent="0.25">
      <c r="C68" s="4"/>
      <c r="E68" s="4"/>
    </row>
    <row r="69" spans="3:5" x14ac:dyDescent="0.25">
      <c r="C69" s="4"/>
      <c r="E69" s="4"/>
    </row>
    <row r="70" spans="3:5" x14ac:dyDescent="0.25">
      <c r="C70" s="4"/>
      <c r="E70" s="4"/>
    </row>
    <row r="71" spans="3:5" x14ac:dyDescent="0.25">
      <c r="C71" s="4"/>
      <c r="E71" s="4"/>
    </row>
    <row r="72" spans="3:5" x14ac:dyDescent="0.25">
      <c r="C72" s="4"/>
      <c r="E72" s="4"/>
    </row>
    <row r="73" spans="3:5" x14ac:dyDescent="0.25">
      <c r="C73" s="4"/>
      <c r="E73" s="4"/>
    </row>
    <row r="74" spans="3:5" x14ac:dyDescent="0.25">
      <c r="C74" s="4"/>
      <c r="E74" s="4"/>
    </row>
    <row r="75" spans="3:5" x14ac:dyDescent="0.25">
      <c r="C75" s="4"/>
      <c r="E75" s="4"/>
    </row>
    <row r="76" spans="3:5" x14ac:dyDescent="0.25">
      <c r="C76" s="4"/>
      <c r="E76" s="4"/>
    </row>
    <row r="77" spans="3:5" x14ac:dyDescent="0.25">
      <c r="C77" s="4"/>
      <c r="E77" s="4"/>
    </row>
    <row r="78" spans="3:5" x14ac:dyDescent="0.25">
      <c r="C78" s="4"/>
      <c r="E78" s="4"/>
    </row>
    <row r="79" spans="3:5" x14ac:dyDescent="0.25">
      <c r="C79" s="4"/>
      <c r="E79" s="4"/>
    </row>
    <row r="80" spans="3:5" x14ac:dyDescent="0.25">
      <c r="C80" s="4"/>
      <c r="E80" s="4"/>
    </row>
    <row r="81" spans="3:5" x14ac:dyDescent="0.25">
      <c r="C81" s="4"/>
      <c r="E81" s="4"/>
    </row>
    <row r="82" spans="3:5" x14ac:dyDescent="0.25">
      <c r="C82" s="4"/>
      <c r="E82" s="4"/>
    </row>
    <row r="83" spans="3:5" x14ac:dyDescent="0.25">
      <c r="C83" s="4"/>
      <c r="E83" s="4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4FC8-9B0C-4EA4-8027-0365752A2895}">
  <dimension ref="A1:H38"/>
  <sheetViews>
    <sheetView tabSelected="1" workbookViewId="0">
      <selection activeCell="E12" sqref="E12"/>
    </sheetView>
  </sheetViews>
  <sheetFormatPr defaultRowHeight="15" x14ac:dyDescent="0.25"/>
  <cols>
    <col min="1" max="1" width="22.85546875" customWidth="1"/>
    <col min="2" max="2" width="10.42578125" bestFit="1" customWidth="1"/>
    <col min="3" max="3" width="15.42578125" customWidth="1"/>
    <col min="4" max="4" width="16" customWidth="1"/>
    <col min="5" max="5" width="18" customWidth="1"/>
    <col min="6" max="6" width="20.140625" customWidth="1"/>
    <col min="7" max="7" width="11.42578125" customWidth="1"/>
  </cols>
  <sheetData>
    <row r="1" spans="1:8" x14ac:dyDescent="0.25">
      <c r="A1" s="23" t="s">
        <v>15</v>
      </c>
      <c r="B1" s="23"/>
      <c r="C1" s="9" t="s">
        <v>12</v>
      </c>
      <c r="D1" s="9" t="s">
        <v>13</v>
      </c>
      <c r="E1" s="9" t="s">
        <v>14</v>
      </c>
    </row>
    <row r="2" spans="1:8" x14ac:dyDescent="0.25">
      <c r="A2" s="10"/>
      <c r="B2" s="12" t="s">
        <v>18</v>
      </c>
      <c r="C2" s="13">
        <f>AVERAGE(C4:C31)</f>
        <v>210.5</v>
      </c>
      <c r="D2" s="15">
        <f t="shared" ref="D2:E2" si="0">AVERAGE(D4:D31)</f>
        <v>4.28</v>
      </c>
      <c r="E2" s="13">
        <f t="shared" si="0"/>
        <v>18.924999999999997</v>
      </c>
    </row>
    <row r="3" spans="1:8" ht="15.75" x14ac:dyDescent="0.25">
      <c r="A3" s="2" t="s">
        <v>0</v>
      </c>
      <c r="B3" s="2" t="s">
        <v>5</v>
      </c>
      <c r="C3" s="2" t="s">
        <v>8</v>
      </c>
      <c r="D3" s="2" t="s">
        <v>7</v>
      </c>
      <c r="E3" s="2" t="s">
        <v>6</v>
      </c>
      <c r="F3" s="2" t="s">
        <v>39</v>
      </c>
      <c r="G3" s="2" t="s">
        <v>25</v>
      </c>
      <c r="H3" s="21" t="s">
        <v>41</v>
      </c>
    </row>
    <row r="4" spans="1:8" x14ac:dyDescent="0.25">
      <c r="A4" t="s">
        <v>22</v>
      </c>
      <c r="B4" s="3">
        <v>45593</v>
      </c>
      <c r="C4" s="1">
        <v>185</v>
      </c>
      <c r="D4" s="1">
        <v>3.9</v>
      </c>
      <c r="E4" s="1">
        <v>19</v>
      </c>
      <c r="F4" t="s">
        <v>30</v>
      </c>
      <c r="H4" s="1">
        <v>0</v>
      </c>
    </row>
    <row r="5" spans="1:8" x14ac:dyDescent="0.25">
      <c r="B5" s="3">
        <v>45611</v>
      </c>
      <c r="C5" s="1">
        <v>185</v>
      </c>
      <c r="D5" s="1">
        <v>4.58</v>
      </c>
      <c r="E5" s="1">
        <v>16.8</v>
      </c>
      <c r="F5" t="s">
        <v>40</v>
      </c>
      <c r="G5" s="1">
        <v>830</v>
      </c>
      <c r="H5" s="1">
        <v>0</v>
      </c>
    </row>
    <row r="6" spans="1:8" x14ac:dyDescent="0.25">
      <c r="B6" s="3">
        <v>45617</v>
      </c>
      <c r="C6" s="1">
        <v>237</v>
      </c>
      <c r="D6" s="1">
        <v>3.68</v>
      </c>
      <c r="E6" s="1">
        <v>24.8</v>
      </c>
      <c r="F6" t="s">
        <v>43</v>
      </c>
      <c r="G6" s="1">
        <v>850</v>
      </c>
      <c r="H6" s="1">
        <v>23.350999999999999</v>
      </c>
    </row>
    <row r="7" spans="1:8" x14ac:dyDescent="0.25">
      <c r="B7" s="3">
        <v>45615</v>
      </c>
      <c r="C7" s="1">
        <v>235</v>
      </c>
      <c r="D7" s="1">
        <v>4.96</v>
      </c>
      <c r="E7" s="1">
        <v>15.1</v>
      </c>
      <c r="F7" t="s">
        <v>47</v>
      </c>
      <c r="G7" s="1"/>
      <c r="H7" s="1"/>
    </row>
    <row r="8" spans="1:8" x14ac:dyDescent="0.25">
      <c r="B8" s="3">
        <v>45623</v>
      </c>
      <c r="C8" s="1"/>
      <c r="D8" s="1"/>
      <c r="E8" s="1"/>
      <c r="F8" t="s">
        <v>46</v>
      </c>
      <c r="G8" s="1">
        <v>814</v>
      </c>
      <c r="H8" s="1">
        <v>45.09</v>
      </c>
    </row>
    <row r="9" spans="1:8" x14ac:dyDescent="0.25">
      <c r="B9" s="3"/>
      <c r="C9" s="1"/>
      <c r="D9" s="1"/>
      <c r="E9" s="1"/>
      <c r="G9" s="1"/>
      <c r="H9" s="1"/>
    </row>
    <row r="10" spans="1:8" x14ac:dyDescent="0.25">
      <c r="B10" s="3"/>
      <c r="C10" s="1"/>
      <c r="D10" s="1"/>
      <c r="E10" s="1"/>
      <c r="G10" s="1"/>
      <c r="H10" s="1"/>
    </row>
    <row r="11" spans="1:8" x14ac:dyDescent="0.25">
      <c r="B11" s="3"/>
      <c r="C11" s="1"/>
      <c r="D11" s="1"/>
      <c r="E11" s="1"/>
      <c r="G11" s="1"/>
      <c r="H11" s="1"/>
    </row>
    <row r="12" spans="1:8" x14ac:dyDescent="0.25">
      <c r="B12" s="3"/>
      <c r="C12" s="1"/>
      <c r="D12" s="1"/>
      <c r="E12" s="1"/>
      <c r="G12" s="1"/>
      <c r="H12" s="1"/>
    </row>
    <row r="13" spans="1:8" x14ac:dyDescent="0.25">
      <c r="B13" s="3"/>
      <c r="C13" s="1"/>
      <c r="D13" s="1"/>
      <c r="E13" s="1"/>
      <c r="G13" s="1"/>
      <c r="H13" s="1"/>
    </row>
    <row r="14" spans="1:8" x14ac:dyDescent="0.25">
      <c r="B14" s="3"/>
      <c r="C14" s="1"/>
      <c r="D14" s="1"/>
      <c r="E14" s="1"/>
      <c r="G14" s="1"/>
      <c r="H14" s="1"/>
    </row>
    <row r="15" spans="1:8" x14ac:dyDescent="0.25">
      <c r="B15" s="3"/>
      <c r="C15" s="1"/>
      <c r="D15" s="1"/>
      <c r="E15" s="1"/>
      <c r="G15" s="1"/>
      <c r="H15" s="1"/>
    </row>
    <row r="16" spans="1:8" x14ac:dyDescent="0.25">
      <c r="B16" s="3"/>
      <c r="C16" s="1"/>
      <c r="D16" s="1"/>
      <c r="E16" s="1"/>
      <c r="G16" s="1"/>
      <c r="H16" s="1"/>
    </row>
    <row r="17" spans="2:8" x14ac:dyDescent="0.25">
      <c r="B17" s="3"/>
      <c r="C17" s="1"/>
      <c r="D17" s="1"/>
      <c r="E17" s="1"/>
      <c r="G17" s="1"/>
      <c r="H17" s="1"/>
    </row>
    <row r="18" spans="2:8" x14ac:dyDescent="0.25">
      <c r="B18" s="3"/>
      <c r="C18" s="1"/>
      <c r="D18" s="1"/>
      <c r="E18" s="1"/>
      <c r="G18" s="1"/>
      <c r="H18" s="1"/>
    </row>
    <row r="19" spans="2:8" x14ac:dyDescent="0.25">
      <c r="B19" s="3"/>
      <c r="C19" s="1"/>
      <c r="D19" s="1"/>
      <c r="E19" s="1"/>
      <c r="G19" s="1"/>
      <c r="H19" s="1"/>
    </row>
    <row r="20" spans="2:8" x14ac:dyDescent="0.25">
      <c r="B20" s="3"/>
      <c r="C20" s="1"/>
      <c r="D20" s="1"/>
      <c r="E20" s="1"/>
      <c r="G20" s="1"/>
      <c r="H20" s="1"/>
    </row>
    <row r="21" spans="2:8" x14ac:dyDescent="0.25">
      <c r="B21" s="3"/>
      <c r="C21" s="1"/>
      <c r="D21" s="1"/>
      <c r="E21" s="1"/>
      <c r="G21" s="1"/>
      <c r="H21" s="1"/>
    </row>
    <row r="22" spans="2:8" x14ac:dyDescent="0.25">
      <c r="B22" s="3"/>
      <c r="C22" s="1"/>
      <c r="D22" s="1"/>
      <c r="E22" s="1"/>
      <c r="G22" s="1"/>
      <c r="H22" s="1"/>
    </row>
    <row r="23" spans="2:8" x14ac:dyDescent="0.25">
      <c r="B23" s="3"/>
      <c r="C23" s="1"/>
      <c r="D23" s="1"/>
      <c r="E23" s="1"/>
      <c r="G23" s="1"/>
      <c r="H23" s="1"/>
    </row>
    <row r="24" spans="2:8" x14ac:dyDescent="0.25">
      <c r="B24" s="3"/>
      <c r="C24" s="1"/>
      <c r="D24" s="1"/>
      <c r="E24" s="1"/>
      <c r="G24" s="1"/>
      <c r="H24" s="1"/>
    </row>
    <row r="25" spans="2:8" x14ac:dyDescent="0.25">
      <c r="B25" s="3"/>
      <c r="C25" s="1"/>
      <c r="D25" s="1"/>
      <c r="E25" s="1"/>
      <c r="G25" s="1"/>
      <c r="H25" s="1"/>
    </row>
    <row r="26" spans="2:8" x14ac:dyDescent="0.25">
      <c r="B26" s="3"/>
      <c r="C26" s="1"/>
      <c r="D26" s="1"/>
      <c r="E26" s="1"/>
      <c r="G26" s="1"/>
      <c r="H26" s="1"/>
    </row>
    <row r="27" spans="2:8" x14ac:dyDescent="0.25">
      <c r="B27" s="3"/>
      <c r="C27" s="1"/>
      <c r="D27" s="1"/>
      <c r="E27" s="1"/>
      <c r="G27" s="1"/>
      <c r="H27" s="1"/>
    </row>
    <row r="28" spans="2:8" x14ac:dyDescent="0.25">
      <c r="B28" s="3"/>
      <c r="C28" s="1"/>
      <c r="D28" s="1"/>
      <c r="E28" s="1"/>
      <c r="G28" s="1"/>
      <c r="H28" s="1"/>
    </row>
    <row r="29" spans="2:8" x14ac:dyDescent="0.25">
      <c r="B29" s="3"/>
      <c r="C29" s="1"/>
      <c r="D29" s="1"/>
      <c r="E29" s="1"/>
      <c r="G29" s="1"/>
      <c r="H29" s="1"/>
    </row>
    <row r="30" spans="2:8" x14ac:dyDescent="0.25">
      <c r="B30" s="3"/>
      <c r="G30" s="1"/>
      <c r="H30" s="1"/>
    </row>
    <row r="31" spans="2:8" x14ac:dyDescent="0.25">
      <c r="B31" s="3"/>
      <c r="G31" s="1"/>
      <c r="H31" s="1"/>
    </row>
    <row r="32" spans="2:8" x14ac:dyDescent="0.25">
      <c r="B32" s="3"/>
      <c r="G32" s="1"/>
      <c r="H32" s="1"/>
    </row>
    <row r="33" spans="7:8" x14ac:dyDescent="0.25">
      <c r="G33" s="1"/>
      <c r="H33" s="1"/>
    </row>
    <row r="34" spans="7:8" x14ac:dyDescent="0.25">
      <c r="G34" s="1"/>
      <c r="H34" s="1"/>
    </row>
    <row r="35" spans="7:8" x14ac:dyDescent="0.25">
      <c r="G35" s="1"/>
      <c r="H35" s="1"/>
    </row>
    <row r="36" spans="7:8" x14ac:dyDescent="0.25">
      <c r="G36" s="1"/>
      <c r="H36" s="1"/>
    </row>
    <row r="37" spans="7:8" x14ac:dyDescent="0.25">
      <c r="G37" s="1"/>
      <c r="H37" s="1"/>
    </row>
    <row r="38" spans="7:8" x14ac:dyDescent="0.25">
      <c r="G38" s="1"/>
      <c r="H38" s="1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8005-D121-4E39-981A-F26172DF5659}">
  <dimension ref="A1:E37"/>
  <sheetViews>
    <sheetView workbookViewId="0">
      <selection activeCell="H12" sqref="H12"/>
    </sheetView>
  </sheetViews>
  <sheetFormatPr defaultRowHeight="15" x14ac:dyDescent="0.25"/>
  <cols>
    <col min="1" max="1" width="27.5703125" customWidth="1"/>
    <col min="2" max="2" width="13.5703125" customWidth="1"/>
    <col min="3" max="3" width="14.28515625" customWidth="1"/>
    <col min="4" max="4" width="15.7109375" customWidth="1"/>
    <col min="5" max="5" width="16.85546875" customWidth="1"/>
  </cols>
  <sheetData>
    <row r="1" spans="1:5" x14ac:dyDescent="0.25">
      <c r="A1" s="23" t="s">
        <v>15</v>
      </c>
      <c r="B1" s="23"/>
      <c r="C1" s="9" t="s">
        <v>12</v>
      </c>
      <c r="D1" s="9" t="s">
        <v>13</v>
      </c>
      <c r="E1" s="9" t="s">
        <v>14</v>
      </c>
    </row>
    <row r="2" spans="1:5" x14ac:dyDescent="0.25">
      <c r="A2" s="10"/>
      <c r="B2" s="12" t="s">
        <v>18</v>
      </c>
      <c r="C2" s="13">
        <f>AVERAGE(C4:C30)</f>
        <v>872.5</v>
      </c>
      <c r="D2" s="15">
        <f t="shared" ref="D2:E2" si="0">AVERAGE(D4:D30)</f>
        <v>2.34</v>
      </c>
      <c r="E2" s="13">
        <f t="shared" si="0"/>
        <v>94</v>
      </c>
    </row>
    <row r="3" spans="1:5" ht="15.75" x14ac:dyDescent="0.25">
      <c r="A3" s="2" t="s">
        <v>0</v>
      </c>
      <c r="B3" s="2" t="s">
        <v>5</v>
      </c>
      <c r="C3" s="2" t="s">
        <v>8</v>
      </c>
      <c r="D3" s="2" t="s">
        <v>7</v>
      </c>
      <c r="E3" s="2" t="s">
        <v>6</v>
      </c>
    </row>
    <row r="4" spans="1:5" x14ac:dyDescent="0.25">
      <c r="A4" t="s">
        <v>23</v>
      </c>
      <c r="B4" s="3">
        <v>45601</v>
      </c>
      <c r="C4" s="1">
        <v>1250</v>
      </c>
      <c r="D4" s="1">
        <v>3.68</v>
      </c>
      <c r="E4" s="1">
        <v>104</v>
      </c>
    </row>
    <row r="5" spans="1:5" x14ac:dyDescent="0.25">
      <c r="B5" s="3">
        <v>45617</v>
      </c>
      <c r="C5" s="1">
        <v>495</v>
      </c>
      <c r="D5" s="1">
        <v>1</v>
      </c>
      <c r="E5" s="1">
        <v>84</v>
      </c>
    </row>
    <row r="6" spans="1:5" x14ac:dyDescent="0.25">
      <c r="C6" s="1"/>
      <c r="D6" s="1"/>
      <c r="E6" s="1"/>
    </row>
    <row r="7" spans="1:5" x14ac:dyDescent="0.25">
      <c r="C7" s="1"/>
      <c r="D7" s="1"/>
      <c r="E7" s="1"/>
    </row>
    <row r="8" spans="1:5" x14ac:dyDescent="0.25">
      <c r="C8" s="1"/>
      <c r="D8" s="1"/>
      <c r="E8" s="1"/>
    </row>
    <row r="9" spans="1:5" x14ac:dyDescent="0.25">
      <c r="C9" s="1"/>
      <c r="D9" s="1"/>
      <c r="E9" s="1"/>
    </row>
    <row r="10" spans="1:5" x14ac:dyDescent="0.25">
      <c r="C10" s="1"/>
      <c r="D10" s="1"/>
      <c r="E10" s="1"/>
    </row>
    <row r="11" spans="1:5" x14ac:dyDescent="0.25">
      <c r="C11" s="1"/>
      <c r="D11" s="1"/>
      <c r="E11" s="1"/>
    </row>
    <row r="12" spans="1:5" x14ac:dyDescent="0.25">
      <c r="C12" s="1"/>
      <c r="D12" s="1"/>
      <c r="E12" s="1"/>
    </row>
    <row r="13" spans="1:5" x14ac:dyDescent="0.25">
      <c r="C13" s="1"/>
      <c r="D13" s="1"/>
      <c r="E13" s="1"/>
    </row>
    <row r="14" spans="1:5" x14ac:dyDescent="0.25">
      <c r="C14" s="1"/>
      <c r="D14" s="1"/>
      <c r="E14" s="1"/>
    </row>
    <row r="15" spans="1:5" x14ac:dyDescent="0.25">
      <c r="C15" s="1"/>
      <c r="D15" s="1"/>
      <c r="E15" s="1"/>
    </row>
    <row r="16" spans="1:5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FDC6-5963-4B1A-A46C-2A2948842609}">
  <dimension ref="A1:E5"/>
  <sheetViews>
    <sheetView workbookViewId="0">
      <selection activeCell="B10" sqref="B10"/>
    </sheetView>
  </sheetViews>
  <sheetFormatPr defaultRowHeight="15" x14ac:dyDescent="0.25"/>
  <cols>
    <col min="1" max="1" width="20.28515625" customWidth="1"/>
    <col min="2" max="2" width="14.5703125" customWidth="1"/>
    <col min="3" max="3" width="17.140625" customWidth="1"/>
    <col min="4" max="5" width="15.5703125" customWidth="1"/>
  </cols>
  <sheetData>
    <row r="1" spans="1:5" x14ac:dyDescent="0.25">
      <c r="A1" s="23" t="s">
        <v>15</v>
      </c>
      <c r="B1" s="23"/>
      <c r="C1" s="9" t="s">
        <v>12</v>
      </c>
      <c r="D1" s="9" t="s">
        <v>13</v>
      </c>
      <c r="E1" s="9" t="s">
        <v>14</v>
      </c>
    </row>
    <row r="2" spans="1:5" x14ac:dyDescent="0.25">
      <c r="A2" s="17" t="s">
        <v>21</v>
      </c>
      <c r="B2" s="12"/>
      <c r="C2" s="13"/>
      <c r="D2" s="15"/>
      <c r="E2" s="13"/>
    </row>
    <row r="3" spans="1:5" ht="15.75" x14ac:dyDescent="0.25">
      <c r="A3" s="2" t="s">
        <v>0</v>
      </c>
      <c r="B3" s="2" t="s">
        <v>5</v>
      </c>
      <c r="C3" s="2" t="s">
        <v>8</v>
      </c>
      <c r="D3" s="2" t="s">
        <v>7</v>
      </c>
      <c r="E3" s="2" t="s">
        <v>6</v>
      </c>
    </row>
    <row r="4" spans="1:5" x14ac:dyDescent="0.25">
      <c r="A4" t="s">
        <v>19</v>
      </c>
      <c r="B4" s="16">
        <v>45555</v>
      </c>
      <c r="C4" s="1">
        <v>6600</v>
      </c>
      <c r="D4" s="1">
        <v>22</v>
      </c>
      <c r="E4" s="1">
        <v>780</v>
      </c>
    </row>
    <row r="5" spans="1:5" x14ac:dyDescent="0.25">
      <c r="A5" t="s">
        <v>20</v>
      </c>
      <c r="B5" s="16">
        <v>45555</v>
      </c>
      <c r="C5" s="1">
        <v>1420</v>
      </c>
      <c r="D5" s="1">
        <v>2.2999999999999998</v>
      </c>
      <c r="E5" s="1">
        <v>103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2922-E872-41FA-A74A-4FDB5C2410DD}">
  <dimension ref="A1:I60"/>
  <sheetViews>
    <sheetView workbookViewId="0">
      <selection activeCell="P15" sqref="P15"/>
    </sheetView>
  </sheetViews>
  <sheetFormatPr defaultRowHeight="15" x14ac:dyDescent="0.25"/>
  <cols>
    <col min="1" max="1" width="14.7109375" customWidth="1"/>
    <col min="2" max="2" width="12.28515625" customWidth="1"/>
    <col min="3" max="3" width="14" customWidth="1"/>
    <col min="5" max="5" width="16.85546875" customWidth="1"/>
    <col min="6" max="7" width="17.5703125" customWidth="1"/>
    <col min="8" max="8" width="22.7109375" customWidth="1"/>
  </cols>
  <sheetData>
    <row r="1" spans="1:9" x14ac:dyDescent="0.25">
      <c r="A1" t="s">
        <v>24</v>
      </c>
      <c r="B1">
        <v>508</v>
      </c>
      <c r="C1" t="s">
        <v>38</v>
      </c>
    </row>
    <row r="2" spans="1:9" x14ac:dyDescent="0.25">
      <c r="A2" s="20" t="s">
        <v>5</v>
      </c>
      <c r="B2" s="20" t="s">
        <v>25</v>
      </c>
      <c r="C2" s="20" t="s">
        <v>27</v>
      </c>
      <c r="D2" s="20" t="s">
        <v>26</v>
      </c>
      <c r="E2" s="20" t="s">
        <v>28</v>
      </c>
      <c r="F2" s="20" t="s">
        <v>29</v>
      </c>
      <c r="G2" s="20" t="s">
        <v>32</v>
      </c>
      <c r="H2" s="20" t="s">
        <v>31</v>
      </c>
      <c r="I2" s="20" t="s">
        <v>34</v>
      </c>
    </row>
    <row r="3" spans="1:9" x14ac:dyDescent="0.25">
      <c r="A3" s="16">
        <v>45611</v>
      </c>
      <c r="B3" s="1">
        <v>830</v>
      </c>
      <c r="C3" s="1">
        <v>850</v>
      </c>
      <c r="D3" s="1">
        <v>1590</v>
      </c>
      <c r="E3" s="18">
        <v>0</v>
      </c>
      <c r="F3" s="18">
        <f>SUM($B$1-E3)</f>
        <v>508</v>
      </c>
      <c r="G3" s="19">
        <v>0.57291666666666663</v>
      </c>
      <c r="H3" s="1" t="s">
        <v>37</v>
      </c>
      <c r="I3" t="s">
        <v>36</v>
      </c>
    </row>
    <row r="4" spans="1:9" x14ac:dyDescent="0.25">
      <c r="A4" s="16">
        <v>45615</v>
      </c>
      <c r="B4" s="22" t="s">
        <v>33</v>
      </c>
      <c r="C4" s="1">
        <v>875</v>
      </c>
      <c r="D4" s="1">
        <v>1550</v>
      </c>
      <c r="E4" s="18">
        <v>14.94</v>
      </c>
      <c r="F4" s="18">
        <f>SUM(F$3-E4)</f>
        <v>493.06</v>
      </c>
      <c r="G4" s="19">
        <v>0.39583333333333331</v>
      </c>
      <c r="H4" s="1" t="s">
        <v>44</v>
      </c>
      <c r="I4" t="s">
        <v>35</v>
      </c>
    </row>
    <row r="5" spans="1:9" x14ac:dyDescent="0.25">
      <c r="A5" s="16">
        <v>45617</v>
      </c>
      <c r="B5" s="1">
        <v>850</v>
      </c>
      <c r="C5" s="1">
        <v>850</v>
      </c>
      <c r="D5" s="1">
        <v>1554</v>
      </c>
      <c r="E5" s="18">
        <v>23.350999999999999</v>
      </c>
      <c r="F5" s="18">
        <f t="shared" ref="F5:F24" si="0">SUM(F$3-E5)</f>
        <v>484.649</v>
      </c>
      <c r="G5" s="19">
        <v>0.625</v>
      </c>
      <c r="H5" s="1" t="s">
        <v>43</v>
      </c>
    </row>
    <row r="6" spans="1:9" x14ac:dyDescent="0.25">
      <c r="A6" s="16">
        <v>45622</v>
      </c>
      <c r="B6" s="22" t="s">
        <v>33</v>
      </c>
      <c r="C6" s="1"/>
      <c r="D6" s="1">
        <v>1500</v>
      </c>
      <c r="E6" s="18">
        <v>41</v>
      </c>
      <c r="F6" s="18">
        <f t="shared" si="0"/>
        <v>467</v>
      </c>
      <c r="G6" s="19">
        <v>0.35416666666666669</v>
      </c>
      <c r="H6" s="1" t="s">
        <v>44</v>
      </c>
      <c r="I6" t="s">
        <v>45</v>
      </c>
    </row>
    <row r="7" spans="1:9" x14ac:dyDescent="0.25">
      <c r="A7" s="16">
        <v>45623</v>
      </c>
      <c r="B7" s="1">
        <v>814</v>
      </c>
      <c r="C7" s="1">
        <v>820</v>
      </c>
      <c r="D7" s="1">
        <v>1500</v>
      </c>
      <c r="E7" s="18">
        <v>45.09</v>
      </c>
      <c r="F7" s="18">
        <f t="shared" si="0"/>
        <v>462.90999999999997</v>
      </c>
      <c r="G7" s="19">
        <v>0.375</v>
      </c>
      <c r="H7" s="1" t="s">
        <v>46</v>
      </c>
    </row>
    <row r="8" spans="1:9" x14ac:dyDescent="0.25">
      <c r="A8" s="16"/>
      <c r="B8" s="1"/>
      <c r="C8" s="1"/>
      <c r="D8" s="1"/>
      <c r="E8" s="18"/>
      <c r="F8" s="18">
        <f t="shared" si="0"/>
        <v>508</v>
      </c>
      <c r="G8" s="19"/>
      <c r="H8" s="1"/>
    </row>
    <row r="9" spans="1:9" x14ac:dyDescent="0.25">
      <c r="A9" s="16"/>
      <c r="B9" s="1"/>
      <c r="C9" s="1"/>
      <c r="D9" s="1"/>
      <c r="E9" s="18"/>
      <c r="F9" s="18">
        <f t="shared" si="0"/>
        <v>508</v>
      </c>
      <c r="G9" s="19"/>
      <c r="H9" s="1"/>
    </row>
    <row r="10" spans="1:9" x14ac:dyDescent="0.25">
      <c r="A10" s="16"/>
      <c r="B10" s="1"/>
      <c r="C10" s="1"/>
      <c r="D10" s="1"/>
      <c r="E10" s="18"/>
      <c r="F10" s="18">
        <f t="shared" si="0"/>
        <v>508</v>
      </c>
      <c r="G10" s="19"/>
      <c r="H10" s="1"/>
    </row>
    <row r="11" spans="1:9" x14ac:dyDescent="0.25">
      <c r="A11" s="16"/>
      <c r="B11" s="1"/>
      <c r="C11" s="1"/>
      <c r="D11" s="1"/>
      <c r="E11" s="18"/>
      <c r="F11" s="18">
        <f t="shared" si="0"/>
        <v>508</v>
      </c>
      <c r="G11" s="19"/>
      <c r="H11" s="1"/>
    </row>
    <row r="12" spans="1:9" x14ac:dyDescent="0.25">
      <c r="A12" s="16"/>
      <c r="B12" s="1"/>
      <c r="C12" s="1"/>
      <c r="D12" s="1"/>
      <c r="E12" s="18"/>
      <c r="F12" s="18">
        <f t="shared" si="0"/>
        <v>508</v>
      </c>
      <c r="G12" s="19"/>
      <c r="H12" s="1"/>
    </row>
    <row r="13" spans="1:9" x14ac:dyDescent="0.25">
      <c r="A13" s="16"/>
      <c r="B13" s="1"/>
      <c r="C13" s="1"/>
      <c r="D13" s="1"/>
      <c r="E13" s="18"/>
      <c r="F13" s="18">
        <f t="shared" si="0"/>
        <v>508</v>
      </c>
      <c r="G13" s="19"/>
      <c r="H13" s="1"/>
    </row>
    <row r="14" spans="1:9" x14ac:dyDescent="0.25">
      <c r="A14" s="16"/>
      <c r="B14" s="1"/>
      <c r="C14" s="1"/>
      <c r="D14" s="1"/>
      <c r="E14" s="18"/>
      <c r="F14" s="18">
        <f t="shared" si="0"/>
        <v>508</v>
      </c>
      <c r="G14" s="19"/>
      <c r="H14" s="1"/>
    </row>
    <row r="15" spans="1:9" x14ac:dyDescent="0.25">
      <c r="A15" s="16"/>
      <c r="B15" s="1"/>
      <c r="C15" s="1"/>
      <c r="D15" s="1"/>
      <c r="E15" s="18"/>
      <c r="F15" s="18">
        <f t="shared" si="0"/>
        <v>508</v>
      </c>
      <c r="G15" s="19"/>
      <c r="H15" s="1"/>
    </row>
    <row r="16" spans="1:9" x14ac:dyDescent="0.25">
      <c r="A16" s="16"/>
      <c r="B16" s="1"/>
      <c r="C16" s="1"/>
      <c r="D16" s="1"/>
      <c r="E16" s="18"/>
      <c r="F16" s="18">
        <f t="shared" si="0"/>
        <v>508</v>
      </c>
      <c r="G16" s="19"/>
      <c r="H16" s="1"/>
    </row>
    <row r="17" spans="1:8" x14ac:dyDescent="0.25">
      <c r="A17" s="16"/>
      <c r="B17" s="1"/>
      <c r="C17" s="1"/>
      <c r="D17" s="1"/>
      <c r="E17" s="18"/>
      <c r="F17" s="18">
        <f t="shared" si="0"/>
        <v>508</v>
      </c>
      <c r="G17" s="19"/>
      <c r="H17" s="1"/>
    </row>
    <row r="18" spans="1:8" x14ac:dyDescent="0.25">
      <c r="A18" s="16"/>
      <c r="B18" s="1"/>
      <c r="C18" s="1"/>
      <c r="D18" s="1"/>
      <c r="E18" s="18"/>
      <c r="F18" s="18">
        <f t="shared" si="0"/>
        <v>508</v>
      </c>
      <c r="G18" s="19"/>
      <c r="H18" s="1"/>
    </row>
    <row r="19" spans="1:8" x14ac:dyDescent="0.25">
      <c r="A19" s="16"/>
      <c r="B19" s="1"/>
      <c r="C19" s="1"/>
      <c r="D19" s="1"/>
      <c r="E19" s="18"/>
      <c r="F19" s="18">
        <f t="shared" si="0"/>
        <v>508</v>
      </c>
      <c r="G19" s="19"/>
      <c r="H19" s="1"/>
    </row>
    <row r="20" spans="1:8" x14ac:dyDescent="0.25">
      <c r="A20" s="16"/>
      <c r="B20" s="1"/>
      <c r="C20" s="1"/>
      <c r="D20" s="1"/>
      <c r="E20" s="18"/>
      <c r="F20" s="18">
        <f t="shared" si="0"/>
        <v>508</v>
      </c>
      <c r="G20" s="19"/>
      <c r="H20" s="1"/>
    </row>
    <row r="21" spans="1:8" x14ac:dyDescent="0.25">
      <c r="A21" s="16"/>
      <c r="B21" s="1"/>
      <c r="C21" s="1"/>
      <c r="D21" s="1"/>
      <c r="E21" s="18"/>
      <c r="F21" s="18">
        <f t="shared" si="0"/>
        <v>508</v>
      </c>
      <c r="G21" s="19"/>
      <c r="H21" s="1"/>
    </row>
    <row r="22" spans="1:8" x14ac:dyDescent="0.25">
      <c r="A22" s="16"/>
      <c r="B22" s="1"/>
      <c r="C22" s="1"/>
      <c r="D22" s="1"/>
      <c r="E22" s="18"/>
      <c r="F22" s="18">
        <f t="shared" si="0"/>
        <v>508</v>
      </c>
      <c r="G22" s="19"/>
      <c r="H22" s="1"/>
    </row>
    <row r="23" spans="1:8" x14ac:dyDescent="0.25">
      <c r="A23" s="16"/>
      <c r="B23" s="1"/>
      <c r="C23" s="1"/>
      <c r="D23" s="1"/>
      <c r="E23" s="18"/>
      <c r="F23" s="18">
        <f t="shared" si="0"/>
        <v>508</v>
      </c>
      <c r="G23" s="19"/>
      <c r="H23" s="1"/>
    </row>
    <row r="24" spans="1:8" x14ac:dyDescent="0.25">
      <c r="A24" s="16"/>
      <c r="B24" s="1"/>
      <c r="C24" s="1"/>
      <c r="D24" s="1"/>
      <c r="E24" s="18"/>
      <c r="F24" s="18">
        <f t="shared" si="0"/>
        <v>508</v>
      </c>
      <c r="G24" s="19"/>
      <c r="H24" s="1"/>
    </row>
    <row r="25" spans="1:8" x14ac:dyDescent="0.25">
      <c r="A25" s="16"/>
      <c r="B25" s="1"/>
      <c r="C25" s="1"/>
      <c r="D25" s="1"/>
      <c r="E25" s="18"/>
      <c r="F25" s="18"/>
      <c r="G25" s="19"/>
      <c r="H25" s="1"/>
    </row>
    <row r="26" spans="1:8" x14ac:dyDescent="0.25">
      <c r="A26" s="16"/>
      <c r="B26" s="1"/>
      <c r="C26" s="1"/>
      <c r="D26" s="1"/>
      <c r="E26" s="18"/>
      <c r="F26" s="18"/>
      <c r="G26" s="19"/>
      <c r="H26" s="1"/>
    </row>
    <row r="27" spans="1:8" x14ac:dyDescent="0.25">
      <c r="A27" s="16"/>
      <c r="B27" s="1"/>
      <c r="C27" s="1"/>
      <c r="D27" s="1"/>
      <c r="E27" s="18"/>
      <c r="F27" s="18"/>
      <c r="G27" s="19"/>
      <c r="H27" s="1"/>
    </row>
    <row r="28" spans="1:8" x14ac:dyDescent="0.25">
      <c r="A28" s="16"/>
      <c r="B28" s="1"/>
      <c r="C28" s="1"/>
      <c r="D28" s="1"/>
      <c r="E28" s="18"/>
      <c r="F28" s="18"/>
      <c r="G28" s="19"/>
      <c r="H28" s="1"/>
    </row>
    <row r="29" spans="1:8" x14ac:dyDescent="0.25">
      <c r="A29" s="16"/>
      <c r="B29" s="1"/>
      <c r="C29" s="1"/>
      <c r="D29" s="1"/>
      <c r="E29" s="18"/>
      <c r="F29" s="18"/>
      <c r="G29" s="19"/>
      <c r="H29" s="1"/>
    </row>
    <row r="30" spans="1:8" x14ac:dyDescent="0.25">
      <c r="A30" s="16"/>
      <c r="B30" s="1"/>
      <c r="C30" s="1"/>
      <c r="D30" s="1"/>
      <c r="E30" s="18"/>
      <c r="F30" s="18"/>
      <c r="G30" s="19"/>
      <c r="H30" s="1"/>
    </row>
    <row r="31" spans="1:8" x14ac:dyDescent="0.25">
      <c r="A31" s="1"/>
      <c r="B31" s="1"/>
      <c r="C31" s="1"/>
      <c r="D31" s="1"/>
      <c r="E31" s="18"/>
      <c r="F31" s="18"/>
      <c r="G31" s="19"/>
      <c r="H31" s="1"/>
    </row>
    <row r="32" spans="1:8" x14ac:dyDescent="0.25">
      <c r="A32" s="1"/>
      <c r="B32" s="1"/>
      <c r="C32" s="1"/>
      <c r="D32" s="1"/>
      <c r="E32" s="18"/>
      <c r="F32" s="18"/>
      <c r="G32" s="19"/>
      <c r="H32" s="1"/>
    </row>
    <row r="33" spans="1:8" x14ac:dyDescent="0.25">
      <c r="A33" s="1"/>
      <c r="B33" s="1"/>
      <c r="C33" s="1"/>
      <c r="D33" s="1"/>
      <c r="E33" s="18"/>
      <c r="F33" s="18"/>
      <c r="G33" s="19"/>
      <c r="H33" s="1"/>
    </row>
    <row r="34" spans="1:8" x14ac:dyDescent="0.25">
      <c r="A34" s="1"/>
      <c r="B34" s="1"/>
      <c r="C34" s="1"/>
      <c r="D34" s="1"/>
      <c r="E34" s="1"/>
      <c r="F34" s="1"/>
      <c r="G34" s="19"/>
      <c r="H34" s="1"/>
    </row>
    <row r="35" spans="1:8" x14ac:dyDescent="0.25">
      <c r="A35" s="1"/>
      <c r="B35" s="1"/>
      <c r="C35" s="1"/>
      <c r="D35" s="1"/>
      <c r="E35" s="1"/>
      <c r="F35" s="1"/>
      <c r="G35" s="19"/>
      <c r="H35" s="1"/>
    </row>
    <row r="36" spans="1:8" x14ac:dyDescent="0.25">
      <c r="A36" s="1"/>
      <c r="B36" s="1"/>
      <c r="C36" s="1"/>
      <c r="D36" s="1"/>
      <c r="E36" s="1"/>
      <c r="F36" s="1"/>
      <c r="G36" s="19"/>
      <c r="H36" s="1"/>
    </row>
    <row r="37" spans="1:8" x14ac:dyDescent="0.25">
      <c r="A37" s="1"/>
      <c r="B37" s="1"/>
      <c r="C37" s="1"/>
      <c r="D37" s="1"/>
      <c r="E37" s="1"/>
      <c r="F37" s="1"/>
      <c r="G37" s="19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Zenith Gage</vt:lpstr>
      <vt:lpstr>Don Windmill</vt:lpstr>
      <vt:lpstr>Don Solar</vt:lpstr>
      <vt:lpstr>Murphy Solar</vt:lpstr>
      <vt:lpstr>File No. 26448-Hickel aug well</vt:lpstr>
      <vt:lpstr>RSC-Above Augmentation Site </vt:lpstr>
      <vt:lpstr>Rosencrantz-Bemis test holes</vt:lpstr>
      <vt:lpstr>Hickel-Pauley Aug checks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Conant, Cameron [KDA]</dc:creator>
  <cp:lastModifiedBy>Lanterman, Jeff [KDA]</cp:lastModifiedBy>
  <dcterms:created xsi:type="dcterms:W3CDTF">2024-06-12T12:40:58Z</dcterms:created>
  <dcterms:modified xsi:type="dcterms:W3CDTF">2024-11-27T17:56:20Z</dcterms:modified>
</cp:coreProperties>
</file>